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CEA" sheetId="1" r:id="rId4"/>
  </sheets>
  <definedNames/>
  <calcPr/>
</workbook>
</file>

<file path=xl/sharedStrings.xml><?xml version="1.0" encoding="utf-8"?>
<sst xmlns="http://schemas.openxmlformats.org/spreadsheetml/2006/main" count="914" uniqueCount="515">
  <si>
    <t>Prioridade</t>
  </si>
  <si>
    <t>Cod_Gp</t>
  </si>
  <si>
    <t>Cod_Sgp</t>
  </si>
  <si>
    <t>Codigo</t>
  </si>
  <si>
    <t>Descricao</t>
  </si>
  <si>
    <t>Descricao_Detalhada</t>
  </si>
  <si>
    <t>Descricao_Complementar</t>
  </si>
  <si>
    <t>Und</t>
  </si>
  <si>
    <t>QTDE</t>
  </si>
  <si>
    <t>Valor_Unitario</t>
  </si>
  <si>
    <t>Val_Total_Previsto</t>
  </si>
  <si>
    <t>Val_Total_Previsto *20%</t>
  </si>
  <si>
    <t>Setor</t>
  </si>
  <si>
    <t>Val_Total_Previsto POR SETOR</t>
  </si>
  <si>
    <r>
      <rPr>
        <rFont val="Arial"/>
        <b/>
        <i/>
        <color rgb="FFC00000"/>
        <sz val="10.0"/>
      </rPr>
      <t xml:space="preserve">Val_Total_Previsto POR GRUPO </t>
    </r>
    <r>
      <rPr>
        <rFont val="Arial"/>
        <b val="0"/>
        <i/>
        <color rgb="FFC00000"/>
        <sz val="10.0"/>
      </rPr>
      <t>(VIZUALIZAR COM FILTRO POR Cod_Sgp)</t>
    </r>
  </si>
  <si>
    <t>52</t>
  </si>
  <si>
    <t>30</t>
  </si>
  <si>
    <t>005949</t>
  </si>
  <si>
    <t xml:space="preserve">NOBREAK 3KVA "ON-LINE"                            </t>
  </si>
  <si>
    <t xml:space="preserve">Nobreak online, dupla conversão, isolado, estabilizado, compatível ao grupo gerador. Controlado por DSP (DIGITAL SIGNAL PROCESSOR); Forma de onda senoidal pura; Display digital indicador de potência VA, Watts, Volts e  graus Celsius. Carrega bateria mesmo desligado, acompanhado de modulo fechado com 06 (seis) baterias seladas estacionárias de válvula 12V,18Ah, podendo dobrar o número de baterias, caso queira. Equipamento para atender aparelho cromatográfico a gás.
Potência: 3KVA </t>
  </si>
  <si>
    <t xml:space="preserve">UN </t>
  </si>
  <si>
    <t>INSTITUTO DE CIENCIAS EXATAS E APLICADAS(33.00.00)</t>
  </si>
  <si>
    <t>35</t>
  </si>
  <si>
    <t>006224</t>
  </si>
  <si>
    <t xml:space="preserve">ESTAÇÃO DE TRABALHO AVANÇADO CORE I7              </t>
  </si>
  <si>
    <t>ESTAÇÃO DE TRABALHO AVANÇADO COM AS SEGUINTES CARACTERÍSTICAS: Processador intel Core i7 de quinta Geração ou superior; mínimo de 3,4GHz; mínimo 4 slosts de memória DDR3, com 16GB de memória instalada em dois slots (2x8GB); mínimo 1 TB de HD. Placa de vídeo off-board com 4Gb de Memória;  com monitor de 24 polegadas widescreen; com sistema operacional Windows 10 Pro 64 bits português brasileiro, com mouse ótico, teclado em português conforme norma ABNT, com placa de rede Gigabit Ethernet PCI-Express, com Gravador de DVD 8X DVD+/-RW ou superior, com cabos de energia conforme norma ABNT, com cabos de rede e vídeo.</t>
  </si>
  <si>
    <t>004214</t>
  </si>
  <si>
    <t xml:space="preserve">VARIADOR DE VOLTAGEM TRIFÁSICO                    </t>
  </si>
  <si>
    <t>Variador de voltagem trifásico (VARIAC)
capacidade 6KVA
Fases 3
Temperatura Ambiente -5graus ~+40 graus C
Frequência50/60 Hz
Entrada380Vca mais ou menos 10 %
Saída0-430Vca mais ou menos 10% 
Corrente de Saída 8A</t>
  </si>
  <si>
    <t>DEPARTAMENTO DE ENGENHARIA ELETRICA(33.04.00)</t>
  </si>
  <si>
    <t>38</t>
  </si>
  <si>
    <t>005952</t>
  </si>
  <si>
    <t xml:space="preserve">SERRA TICO-TICO, MOTOR DE 700W, 127V              </t>
  </si>
  <si>
    <t xml:space="preserve">Serra Tico-Tico Variável Pendular com Maleta para aplicações profissionais, Motor de 700W, 127V, Velocidade variável de 500 a 3100gpm, Capacidade de corte Madeira: 135mm, Capacidade de corte Alumínio: 30mm, Capacidade de corte em aço: 10mm, Suporte com rolete guia para a lâmina, Sapata ajustável sem chave, Caixa de engrenagens em alumínio, Ação pendular em 4 níveis, Sistema de regulagem na base Para cortes precisos em ângulo 0, 15, 30 e 45Graus, Sistema de contra-peso, Soprador de pó, Sapata revestida para proteção do material trabalhado, Incluindo: lâminas e maleta da mesma marca inclusas.
</t>
  </si>
  <si>
    <t>51</t>
  </si>
  <si>
    <t>005493</t>
  </si>
  <si>
    <t xml:space="preserve">CORTINAS BLECAUTE                                 </t>
  </si>
  <si>
    <t xml:space="preserve">Cortinas blecaute na cor bege ou cinza com rodízio e trilho, instalada.
1 Und = 1 Metro quadrado.
</t>
  </si>
  <si>
    <t xml:space="preserve">M2 </t>
  </si>
  <si>
    <t>DEPARTAMENTO DE CIENCIAS EXATAS E APLICADAS(33.01.00)</t>
  </si>
  <si>
    <t>42</t>
  </si>
  <si>
    <t>004439</t>
  </si>
  <si>
    <t xml:space="preserve">APOIO ERGONÔMICO PARA DESCANSO DOS PÉS            </t>
  </si>
  <si>
    <t>APOIO ERGONÔMICO PARA DESCANSO DOS PES
Apoio ergonômico para descanso dos
pés, estrutura em chapas de aço montadas
em plataforma com base em polipropileno,
poliestireno, ou material similar, com textura
antiderrapante e massageadora. Deve
possuir mecanismo de regulagem de altura
acionada com os próprios pés do usuário
através de roldana giratória posicionada no
centro da base, com variação de altura de no
minimo Omm e no máximo 150mm.
Inclinação com balanço para se ajustar á
postura do usuário. Deve possuir sapatas de
borracha antideslizantes. Dimensões
aproximadas: comprimento da base:
420mm; profundidade da base: 380mm;
capacidade mínima: 40 kg</t>
  </si>
  <si>
    <t>005836</t>
  </si>
  <si>
    <t xml:space="preserve">ARMARIO DE ACO COM 02 PORTAS                      </t>
  </si>
  <si>
    <t xml:space="preserve">ARMÁRIO PARA PASTAS AZ:
ARMÁRIO MATERIAL CHAPA AÇO 24, TIPO 2 PORTAS E FECHADURA, TIPO FIXAÇÃO PORTAS COM DOBRADIÇAS, TIPO FECHAMENTO PORTAS COM CHAVE, ACABAMENTO SUPERFICIAL PINTURA EPÓXI-PÓ, COR CINZA-CLARO, ALTURA 1980, LARGURA 110, PROFUNDIDADE 320, CARACTERÍSTICAS ADICIONAIS COM 50 COMPARTIMENTOS PARA PASTAS AZ, QUANTIDADE PRATELEIRAS 04 FIXAS, APLICAÇÃO ARQUIVO.
</t>
  </si>
  <si>
    <t>006419</t>
  </si>
  <si>
    <t xml:space="preserve">CARTEIRA ESCOLAR                                  </t>
  </si>
  <si>
    <t>Carteira Escolar</t>
  </si>
  <si>
    <t>34</t>
  </si>
  <si>
    <t>004727</t>
  </si>
  <si>
    <t xml:space="preserve">VENTILADOR DE PAREDE 60CM                         </t>
  </si>
  <si>
    <t xml:space="preserve">Ventilador silencioso com grande vazão de ar proporcionando boa sensação de conforto com 3 velocidades. Área de ventilação mínima: 40 m2. Potência mínima: 170 w. Rotação mínima: 440 rpm. Cabo elétrico flexível. Diâmetro da hélice: 60 cm. Fusível de segurança. Grade removível. Quantidade de hélices: 3. Ajuste de inclinação e velocidade. Deve possuir trava de segurança, protetor térmico e acionamento por botão. Dimensões aproximadas: 755mmx 165mmx600mm (altura x largura x comprimento). Garantia mínima de 1 ano.
</t>
  </si>
  <si>
    <t>41</t>
  </si>
  <si>
    <t>000006</t>
  </si>
  <si>
    <t xml:space="preserve">ESTACAO DE TRABALHO AVANCADA COM MONITOR LCD 17   </t>
  </si>
  <si>
    <t xml:space="preserve">ESTACAO DE TRABALHO AVANCADA COM MONITOR LCD 17
Microcomputador HP Compaq 6005  
Monitor HP L1750 de 17 polegada
Placa gráfica ATI Radeon HD 4200 Integrada
Pocessador Athlon X3 8600
Memória de 4GB DDR3 
Disco Rigido SATA de 250GB 3.0GB/s de 7.200 RPM
Unidade gravadora de CD e DVD 16x
Teclado HP USB Lavável PS2
Mouse óptico HP com três botões com resolução de 400dpi
</t>
  </si>
  <si>
    <t>005854</t>
  </si>
  <si>
    <t xml:space="preserve">CADEIRA FIXA SEM BRACOS                           </t>
  </si>
  <si>
    <t xml:space="preserve">Cadeira fixa sem braços
Encosto de espaldar médio com espuma anatômica em poliuretano injetado, de 40 mm de espessura, densidade D55, indeformável, ignífuga, revestida com tecido sintético, de alta resistência a impactos, concha interna em polipropileno injetado, 100% reciclável e carenagem texturizada em polipropileno injetado de alta resistência a impactos. 
Assento com espuma anatômica em poliuretano injetado, de 40 mm de espessura, densidade D55, indeformável, ignífuga, e concha interna de compensado multilaminado de 13 mm de espessura com borda frontal ligeiramente curvada no assento para não obstruir a circulação sanguínea. Revestido com tecido sintético de alta resistência, carenagem texturizada em polipropileno injetado de alta resistência a impactos e abrasão com bordas arredondadas para proteção do estofado e 100% reciclável. 
Estrutura metálica, do tipo balancim, com laterais em tubo de aço SAE 1020 diâmetro 25,4 x 2,25 mm unido por solda a chapa de aço SAE 1.1/2 polegadas x 1/8 polegadas x 120 mm. Travamento posterior através de tubo de aço SAE 1020 diâmetro 12,7 x 1,5 mm e frontal através de tubo de aço SAE 1020 diâmetro 25,4 x 2,25 mm com acabamento em pintura epóxi na cor preta. Sapatas injetadas em polipropileno. 
Suporte de união do assento ao encosto em aço estampado SAE 1020 1/4 polegada x 3 polegadas, com acabamento em pintura epóxi preta.
Variação máxima de 5% para mais nas medidas abaixo descritas:
Altura do encosto: 440 mm
Largura do encosto: 415 mm
Profundidade do assento: 510 mm
Largura do assento: 470 mm
Altura total da cadeira: 933 mm
</t>
  </si>
  <si>
    <t>006232</t>
  </si>
  <si>
    <t xml:space="preserve">DISCO RÍGIDO 300 GB 15.000 RPM SATA 3GB/S         </t>
  </si>
  <si>
    <t>UNIDADE DISCO RÍGIDO, 300 GB, 15.000 RPM, SATA 3 GB/S
COMPATÍVEL COM SERVIDORES DELL POWEREDGE R720</t>
  </si>
  <si>
    <t>005954</t>
  </si>
  <si>
    <t xml:space="preserve">AR CONDICIONADO SPLIT TIPO GREE 30.000BTUS        </t>
  </si>
  <si>
    <t xml:space="preserve">AR CONDICIONADO SPLIT TIPO GREE 30.000BTUS FRIO GREEN 220V  modelo GSW30-22L/B(I)
Características:
Ultra-silencioso;  Desumidificador Inteligente;  Função Turbo - Ventilação rápida;  3 funções Sleep; Display Digital; Dupla Filtragem; Degelo Inteligente; 
Timer ; Refrigeração Rápida; Gold Layer - Camada de proteção anti-corrosão das aletas do condensador;  Auto-Limpeza ; Direcionador de Ar ; Função Auto-Clean - Sistema de limpeza automática;  Dupla; composto por agente anti-bacteriano e anti-pó, originário da planta do chá verde. 
Especificações:
Capacidade de refrigeração: 30.000BTUS
Voltagem: 220V
Cor: Branco
Possui controle remoto digital
Freqüência: 60HZ
Vazão de ar: 860m cúbicos/hora
Peso: 24kg
Garantia: 1 ano para equipamento e 5 anos para compressor. 
 Nível de ruído dB (A): 45 (interno) / 56 (externo) 
</t>
  </si>
  <si>
    <t>Com instalação</t>
  </si>
  <si>
    <t>005831</t>
  </si>
  <si>
    <t xml:space="preserve">CADEIRA GIRATÓRIA OPERACIONAL COM BRAÇOS          </t>
  </si>
  <si>
    <t xml:space="preserve">Cadeira giratória operacional com braços
Encosto de espaldar médio com espuma anatômica em poliuretano injetado, de 40 mm de espessura, densidade D55, indeformável, ignífuga, revestida com tecido sintético, de alta resistência a impactos, concha interna em polipropileno injetado, 100% reciclável e carenagem texturizada em polipropileno injetado de alta resistência a impactos.
Assento com espuma anatômica em poliuretano injetado, de 40 mm de espessura, densidade D55, indeformável, ignífuga, e concha interna de compensado multilaminado de 13 mm de espessura com borda frontal ligeiramente curvada no assento para não obstruir a circulação sanguínea. Revestido com tecido sintético de alta resistência, carenagem texturizada em polipropileno injetado de alta resistência a impactos e abrasão com bordas arredondadas para proteção do estofado e 100% reciclável.
Mecanismo de reclinação de 03 alavancas confeccionado em chapa de aço SAE 1006/1010  FQ com 3 mm, fosfatizado e pintado com tinta pó epóxi na cor preta, permite regulagem de inclinação do assento e encosto por meio de alavancas independentes, A regulagem de inclinação do encosto mínima é de menos 1 graus e máxima de 22 graus em relação à posição vertical do encosto e do assento mínima de 2 graus e máxima de  menos 8 graus em relação à posição horizontal do assento. Permite regulagem de altura do encosto com curso de 75 mm, ou 7 posições, através de sistema de bucha de nylon 6 com 30% fibra de vidro. Sistema de articulação do encosto utiliza molas confeccionadas em aço classe B com 5 mm de diâmetro e lâminas de aço SAE 1006/1010 BF com 1,20mm de espessura.
Coluna a gás confeccionada em aço SAE 1020 tubular com pintura epóxi a pó, e com conificação 1 grau e 26 minutos na parte inferior para encaixe na base giratória. Haste central pressurizada, que propicia suavidade de amortecimento sem o uso de molas, curso de regulagem de 80 mm, confeccionada em aço SAE 1045 e com conificação tipo Morse (1 grau e 26 minutos) na parte superior para encaixe no suporte de fixação do assento da cadeira. Bucha guia interna em POM (Poli Oxi Metileno), copolímero composto de alta dureza e rigidez e excelentes propriedades deslizantes. Resistência a esforços de pressão de até 300 N. 
Base giratória injetada em Nylon poliamida 6.6 na cor preta e 5 hastes equidistantes a 72 graus e raio de 325 mm, reforçadas com aletas estruturais para aumentar a resistência a cargas estáticas aplicadas, encaixe do pistão de regulagem de altura da cadeira através do sistema de cone Morse.
Rodízios de duplo giro, corpo 100% em Nylon 6.6 com rodas diâmetro 65 mm, composto por uma banda de rodagem em poliuretano. Eixo central usinado em aço SAE 1006 e haste estampada e laminada a frio em aço SAE 1006 (zincado branco), apoiado em pista de esfera de rolamento de aço SAE 1020 cementado, fixados a base através de anel de pressão produzido em aço SAE 1070.
Apoia braço em formato de T com sistema de regulagem de altura deslizante através de botão lateral com 7 posições pré-definidas, sistema de fixação ao assento através de estrutura injetada em nylon poliamida 6.6 na cor preta, com corpo injetado em termoplásticos de alta resistência estrutural e á abrasão, apoia braços superior injetado em poliuretano.
Variação máxima de 5% para mais nas medidas abaixo descritas:
Altura do encosto: 440 mm
Largura do encosto: 415 mm
Profundidade do assento: 510 mm
Largura do assento: 470 mm
Altura total da cadeira: 863 a 1023 mm
</t>
  </si>
  <si>
    <t>005934</t>
  </si>
  <si>
    <t xml:space="preserve">NOBREAK DE 6 KVA BIVOLT . POTENCIA 4800 W         </t>
  </si>
  <si>
    <t>Nobreak de 6 KVA Bivolt . 
Potencia 4800 W; Onda senoidal online dupla conversão; Entrada 115 / 220V ; Saída isolada 115 V .  Autonomia de no mínimo 40 min; Estabilização menor que 5 %; Conexão para bateria externa. Baterias Internas, 32 Baterias de 12V / 07 Ah. Nobreak senoidal online dupla conversão. Microprocessado. Display inteligente com back light, mostra informações sobre status de gerenciamento de energia do sistema. Interação com o display por meio de teclas de comando, permitir selecionar as informações que serão visualizadas no display inteligente. Habilitar e desabilitar o alarme sonoro e o bypass manual. Alarmes audiovisuais , sonoro e leds, Informação dos problemas no circuito do nobreak, anormalidades na rede elétrica e final do tempo de autonomia. Função mute, inibir o alarme sonoro na ocorrência de uma anormalidade na rede elétrica. Correção de fator de potência de entrada , opcional até 10 kVA, fator de potência de entrada, que proporciona o aumento da potência útil disponível nas instalações elétricas, manter a corrente de entrada senoidal reduzindo as perdas de potência e o aquecimento nos cabos e nos transformadores, além de baixa distorção na forma de onda de tensão de entrada. Inversor sincronizado com a rede, sistema PLL,  garantir a compatibilidade entre os equipamentos ligados ao nobreak com outros conectados diretamente à rede elétrica. Em caso de falha no inversor, a carga deverá ser transferida para o bypass, sem problemas de interrupções ou diferenças de fase. Recarga automática das baterias, manter as baterias em condições de operação a plena carga. Conexão para baterias externas, permitir expansão do tempo de autonomia com módulo externo de baterias. DC Start, permitir ser ligado na ausência de rede elétrica. Modelos com transformador isolador , isolação galvânica, a saída do equipamento está isolada da entrada por meio de um transformador isolador , isolação galvânica, garantindo maior proteção à carga. Bypass automático, garantir a alimentação dos equipamentos ligados ao nobreak diretamente da rede elétrica quando ocorre uma sobrecarga, falha no inversor ou sobreaquecimento. Bypass manual, permitir ao usuário acionar essa função manualmente.</t>
  </si>
  <si>
    <t>005909</t>
  </si>
  <si>
    <t xml:space="preserve">DESUMIDIFICADOR DE AR/AMBIENTE                    </t>
  </si>
  <si>
    <t xml:space="preserve">DESUMIDIFICADOR DE AR/AMBIENTE
CARACTERISCAS:
Desumidificação: 12 litros/dia, Capacidade para ambientes até: 140 m3, Capacidade coletor: 2,7 litros, Circulação: 500 m3/hr
Nível de Ruído: 45 dBA, Potência: 175/500 watts
Dimensões Aproximidas: (A/L/P) 50/30/35 cm, Peso: 15 Kg
Alimentação: 110V
Temperatura utilização: acima de 5 C 
Defrost automático: incluido, Filtro: mecânico lavável e carvão ativado, Umidostato para regulagem do indíce de umidade relativa = Umidade relativa controlada 30 a 50%. Filtro de retençaõ de pó lavável. Padrão de qualiadde igual ou supeior a ARSEC - Modelo 160.
</t>
  </si>
  <si>
    <t>33</t>
  </si>
  <si>
    <t>006278</t>
  </si>
  <si>
    <t xml:space="preserve">PROJETOR 2500 LÚMENS                              </t>
  </si>
  <si>
    <t>PROJETOR, MULTIMIDIA, CARACTERÍSTICAS MÍNIMAS: 1) Canhão de projeção com tecnologia LCD ou DLP; 2) Resolução nativa de 1024x768; 3) Luminosidade de 2500 lumens; 4) Contraste de 3000:1; 5) Reprodução de 16 milhões de cores; 6) Compatibilidade com padrão NTSC e PAL-M; 7) Formato de imagem 4x3 e 16x9; 8) Coreção keystone vertical e horizontal; 9) Controle remoto sem fio; 10) Ajuste de zoom e foco; 11) Tamanho da imagem projetada de 1 a 3 metros na diagonal; 12) Distância entre o projetor e a imagem entre 1 a 5 mestros; 13) Entradas para video analógico VGA (d-sub 15p), S-Video, vídeo composto e video digital HDMI; 14) Entrada para áudio estereo e autofalante; 15) Interface USB 2.0; 16) Duração média da lâmpada de 3000 hrs em uso normal; 17) Peso máximo 4Kg; 18) Ruido menor que 50 db em funcionamento; 19) Projeção mesa/teto, fronta/traseiro; 20) Fonte de alimentação automática operando de 100 a 240 VAC de entrada, 60 Hz. CONDIÇÔES GERAIS: a) Garantia de hardware do tipo on-site de 3 anos (exceto para lampada que deverá ser de 1 ano), disponibilizada pelo fabricante e realizada pelo mesmo ou por empresa autorizada oficialmente, com tempo de solução em até cinco dias; b) Anexar documentação técnica detalhada oficial do fabricante; c) Indicação no site do fabricante do produto proposto.</t>
  </si>
  <si>
    <t>005846</t>
  </si>
  <si>
    <t xml:space="preserve">ARQUIVO DE ACO PARA PASTAS SUSPENSAS              </t>
  </si>
  <si>
    <t>Arquivo de aço para pastas suspensas, confeccionada em chapa 22, com 4 gavetas, com 133 cm de altura, 47 cm de largura e 70 cm de profundidade, com fechadura, na cor cinza claro ou outra cor a ser definida.</t>
  </si>
  <si>
    <t>ESTABILIZADOR 1 KVA</t>
  </si>
  <si>
    <t>005764</t>
  </si>
  <si>
    <t xml:space="preserve">SUPORTE DE TETO PARA PROJETOR TIPO GAIOLA         </t>
  </si>
  <si>
    <t>Suporte de teto universal para projetor tipo gaiola, confeccionado em cantoneira e tubo de 2 , com dobradiça e suporte para cadeado, pintado na cor preta.
Dimensões aproximadas de 400 X 200 X 350 mm (L X H X P).</t>
  </si>
  <si>
    <t>08</t>
  </si>
  <si>
    <t>006160</t>
  </si>
  <si>
    <t xml:space="preserve">ESTAÇÃO SOLDA TIPO CORRENTE  ALTERNADA            </t>
  </si>
  <si>
    <t>ESTAÇÃO SOLDA, TIPO CORRENTE:ALTERNADA, TENSÃO ALIMENTAÇÃO:220 V, FORMATO PONTA:CÔNICO CHANFRADO, TIPO PONTA:REMOVÍVEL, CONTROLE CALOR:INCLUÍDO, CONTROLE TERMOSTÁTICO:INCLUÍDO, TEMPERATURA MÁXIMA:400 C, VALOR RESISTÊNCIA:30 W, PRESSÃO SUCÇÃO SUGADOR:600 MMHG, PESO MÉDIO CONTROLADOR:3.700 G, CARACTERÍSTICAS ADICIONAIS:COM SUGADOR SOLDA</t>
  </si>
  <si>
    <t>005998</t>
  </si>
  <si>
    <t xml:space="preserve">FURADEIRA DE IMPACTO 650WATTS                     </t>
  </si>
  <si>
    <t xml:space="preserve">FURADEIRA DE IMPACTO 650WATTS
Carcaça sistema Jampot, construção mais resistente com melhor alinhamento do motor garantindo mais durabilidade e robustez,
Motor de 650 watts, empunhadura lateral 360 graus com guia de profundidade, praticidade e ergonomia para várias aplicações.
Especificações:
Potência 650Watts
Velocidade 0-2.600rpm
Impactos/minuto 0-44.200ipm
Capacidade em aço 1/2  (13mm)
Capacidade em madeira 1 1/8  (30mm)
Capacidade em concreto 5/8  (16mm)
Peso Líquido 1.9Kg
110V
 Padrão de qualidade igual ou superior ao Modelo DW508SK da Marca DeWalt </t>
  </si>
  <si>
    <t>006222</t>
  </si>
  <si>
    <t xml:space="preserve">DISCO 3.5 DE 4TB                                  </t>
  </si>
  <si>
    <t>DISCO 3.5 DE 4TB PARA UNIDADE DE ARMAZENAMENTO EXTERNO
Descrição:
Disco com tecnologia NL-SAS de 3.5 com velocidade rotacional de 7.200 rpm e capacidade nominal de 4 TB e que possua total compatibilidade  com o STORAGE PARA ARMAZENAMENTO DE DADOS;
Deve ter garantia na modalidade co-therminus, ou seja, uma vez instalado em uma unidade de armazenamento herdará a garantia vigente (duração, modalidade e SLA) para o referido equipamento.
Deverá estar contemplado serviço de instalação e configuração do disco para o STORAGE PARA ARMAZENAMENTO DE DADOS;</t>
  </si>
  <si>
    <t>006165</t>
  </si>
  <si>
    <t xml:space="preserve">SWITCH DE DISTRIBUIÇÃO 24 PORTAS 10/100/1000MBPS  </t>
  </si>
  <si>
    <t>006194</t>
  </si>
  <si>
    <t xml:space="preserve">HD EXTERNO PORTÁTIL 2TB CONEXÃO USB 2.0           </t>
  </si>
  <si>
    <t xml:space="preserve">HD externo portátil 2TB
HD EXTERNO DESKTOP, CONEXÃO USB 2.0, CAPACIDADE 2TB, VELOCIDADE ROTAÇÃO 7200RPM, TRANSFERÊNCIA 480MB/S, GARANTIA 1 ANO.
</t>
  </si>
  <si>
    <t>006001</t>
  </si>
  <si>
    <t xml:space="preserve">FURADEIRA DE IMPACTO, 2 VELOCIDADES.              </t>
  </si>
  <si>
    <t xml:space="preserve">FURADEIRA DE IMPACTO COM FUNÇÃO DE REVERSÃO E COMUTADOR MECÂNICO DE 2 VELOCIDADES, EMBREAGEM DE SEGURANÇA: PROTEÇÃO NO CASO DE BLOQUEIO SÚBITO DA FERRAMENTA. 
BOTÃO TRAVA PARA TRABALHOS CONTÍNUOS, REVESTIMENTO SOFTGRIP PARA UM MANUSEAMENTO MAIS FÁCIL, ESFERA DE ARTICULAÇÃO PARA UM MAIOR RAIO DE AÇÃO E PARA EVITAR RUPTURA DO CABO, EMBREAGEM MECÂNICA PRIMORDIAL (SISTEMA ANTIRROTAÇÃO) PROTEÇÃO NO CASO DE BLOQUEIO SÚBITO DO ACESSÓRIO.POTÊNCIA ABSORVIDA 800 W, N DE ROTAÇÕES SEM CARGA 0 - 1100 / 3000 R.P.M., POTÊNCIA ÚTIL 420 W. MANDRIL 1/2 , AMPLITUDE DE APERTO 1,5 - 13 MM. FAIXA DE PERFURAÇÃO: PERFURAÇÃO EM CONCRETO 20 / 13 MM, PERFURAÇÃO EM MADEIRA 40 / 25 MM, PERFURAÇÃO EM AÇO 13 / 8 MM, PERFURAÇÃO EM ALVENARIA 22 / 16 MM. PERFURA METAL, PERFURA COM PERCUSSÃO EM CONCRETO E PARAFUSA.
</t>
  </si>
  <si>
    <t>006114</t>
  </si>
  <si>
    <t xml:space="preserve">MICROFONE DE LAPELA SEM FIO                       </t>
  </si>
  <si>
    <t xml:space="preserve">MICROFONE DE LAPELA SEM FIO
Sistema sem fio para  uso com 1 microfone de corpo (lapela) 
Detalhes do produto:
-1 receptor
-1 transmissor de corpo (body pack)
-1 microfone Lapela 
Características técnicas:
8 horas de vida útil da pilha (9V)
10 freqências em UHF
resposta de frequência: 50Hz  20kHz
do Sistema
aixa de Trabalho: 75m
Resposta do canal de áudio: Mínimo: 45HzMáximo: 15 kHz
Distorção Harmônica Total 0,5% típica, Ref.  33kHz de desvio, 1kHz de tom
Faixa Dinâmica: 100dB, ponderaçãoA, típico
Faixa de Temperatura de Operação: 18C (0F) a +57C (+135F)
Polaridade de Áudio do Transmissor: Pressão positiva no diafragma do microfone (ou tensão positiva na ponta do plugue WA302) produz uma tensão positiva no pino 2 (em relação ao pino 3 da sáida de baixa impedância) e a ponta da saída de 1/4 pol. de alta impedância
do Receptor portátil: 
mpedância de saída: Conector XLR: Conector de 1/4 pol e 200 ohms: 1K Ohms
Nível de Saída de Áudio (ref. 38kHz de desvio, 1kHz de tom): Conector XLR (em carga de 100K Ohms): Conector 19dBV de 1/4 de polegada típico (em carga de 100K Ohms): Típico de 5dBV
Sensibilidade: 105 dBm para 12 dB SINAD típica
Rejeição de imagem: 50 dB, típica
Dimensões: C: 188mm L: 103mm P: 40mm
Peso: 241 gramas
Alojamento: ABS moldado
Requisitos de Alimentação Elétrica: 12  18 V CC a 160 mA (PG4), 320 mA (PG88), fornecida por fonte de alimentação externa
do Transmissor portátil: 
Nível de Entrada de Áudio: 10dBV máximo na posição de ganho do microfone
10 dBV máximo na posição de ganho 0dB
20 dBV máximo na posição de ganho 10dB
Faixa de ajuste de ganho: 30dB
Impedância de Entrada: 1 Mega Ohms
Saída do Transmissor de RF: 10 mW típico
Dimensões: A: 110mm x L: 64mm x P: 21mm
Peso: 75 gramas (sem pilhas)
Alojamento: ABS moldado
Requisitos de Alimentação Elétrica: Uma pilha alcalina de 9V ou bateria recarregável
Vida útil da pilha: Até 8 horas (alcalina)
Fabricante: Shure (U.S.A)
Distribuidor: Pride Music
Garantia: 2 Ano
Itens Inclusos:
Receptor Sem Fio PG4
Transmissor Sem Fio PG1
Microfone Lapela Sem Fio PG185
1 Bateria 9V
Fonte Shure PS21US 127 Volts  12 Volts DC 400 mA
Manual do Usuário
Certificado de Garantia
Conexões:
 Receptor Sem Fio PG4
 1 Saída XLR (Canon) Balanceada 1/4
 1 Saída P10
Transmissor Sem Fio PG1
 1 Entrada Tini QG (Mini Canon)
</t>
  </si>
  <si>
    <t>006235</t>
  </si>
  <si>
    <t xml:space="preserve">MICROFONE DIRECIONAL - SHOTGUN                    </t>
  </si>
  <si>
    <t xml:space="preserve">MICROFONE DIRECIONAL - Shotgun
Tipo de cápsula: Condenser (condensada)
Polaridade: Ultra-Cardióide
Resposta de Frequência: 100~16000Hz.
Sensibilidade: -44 dB +/- 2 dB para curta distancia;  -23 dB +/- 2 dB para longa distancia.
Impedância de Saída: 1K Ohms para curta distancia ; 2,3K Ohms para longa distancia. 
Plug de Saída Microfone: XLR (Canon)
Alimentação: DC 1,5V ? Pilha AA (não inclusa)
</t>
  </si>
  <si>
    <t>006251</t>
  </si>
  <si>
    <t xml:space="preserve">MICROFONE HEADSET CABEÇA PROFISSIONAL, 08 CANAIS  </t>
  </si>
  <si>
    <t>Microfone Headset cabeça Profissional, 08 canais de frequência (permite até 08 do mesmo modelo), ate 10 horas com 01 pilha, Marca 02 antenas, Profissional de mais de 60 anos de Existencia</t>
  </si>
  <si>
    <t>52.30.005984</t>
  </si>
  <si>
    <t>FONTE DE TENSAO E CORRENTE PROGRAMAVEL P</t>
  </si>
  <si>
    <t>Fonte de tensao e corrente programavel para bancada com tres saidas. 
Display Digital - Duas Saidas Variaveis: 0 ~ 30V, 0 ~ 3A. - Uma Saida Fixa: 5V - 3A. Potencia 750VA - Ajuste de Tensao e Corrente. Botao Liga/Desliga mais botao on/off independente. Saidas independentes e isoladas. Resfriamento com ventilacao forcada. Circuito de protecao de sobrecarga. Alimentacao Selecionavel: 110VAC/230VAC +-10%. 50/60Hz. Regulacao de carga: Tensao: 0.02% + 4mV / Corrente: 0.2% + 3mA. Regulacao de linha: Tensao: 0.02% + 4mV / Corrente: 0.2% + 3mA. Ripple e Ruido (20Hz-20MHz): Tensao: &lt;=1mVrms/&lt;=5mVpp, Corrente: &lt;= 6mArms. Resolucao: Tensao: 10mV, Corrente: 1mA. Precisao: Tensao: &lt;=0.06% + 20mV, Corrente: &lt;= 0.2% + 10mA. Manual de Instrucoes - Cabo de Conexao Banana / Jacare (2 pares) - Cabo de Alimentacao.</t>
  </si>
  <si>
    <t>UNIDADE</t>
  </si>
  <si>
    <t>52.04.006267</t>
  </si>
  <si>
    <t>OSCILOSCOPIO DIGITAL PROGRAMAVEL 2 CANAIS 100 MHZ</t>
  </si>
  <si>
    <t>Osciloscopio digital programavel de 2 canais 
Largura de banda de no minimo 100 MHz. Taxa de amostragem minima de 2,0GS/s (Samples por segundo) em tempo real. Dois canais, com entradas tipo BNC e operacao simultanea. Memoria de 2500 pontos em todos os canais. Display TFT de 7 polegadas colorido. 34 Medicoes automaticas. FFT de tela dupla, monitoramento no dominio do tempo e frequencia. Limitacao de forma de onda e teste TrendPlot. Contador de frequencia de canal duplo. Funcao Zoom. Registro de dados automatico e estendido. Funcao de autoset e auto-ranging. Conexao USB para armazenamento de dados e para comunicacao com computador.Acoplamento de entrada em corrente alternada e corrente continua (CA e CC). Resolucao vertical de 8 bitsC Impedancia minima de entrada em BNC, com acoplamento CC: 01 MOhms c/ 20 pF. ou melhor. Sensibilidade vertical de 2mV/divisao ate 5V/divisao. Exatidao do ganho DC +-3%, de 10mV/div ate 5V/div. Tensao maxima de entrada: 300Vrms CAT II. Sistema Horizontal: escala de tempo por divisao: 2.5 ns a 50 s/div. Exatidao da base de tempo: +- 50 ppm. Alimentacao de 100 a 240 Vca, em 50/60 Hz. Cabo de comunicacao para interligacao com computador. Conjunto completo de pontas de prova (x1 ou x10) para os 2 canais. Cabo de alimentacao eletrica, com plugue padrao ABNT. Manual de operacao em portugues ou ingles.</t>
  </si>
  <si>
    <t>52.30.005985</t>
  </si>
  <si>
    <t>GERADOR DE FUNCOES PROGRAMAVEL</t>
  </si>
  <si>
    <t>Gerador de funcoes programavel com capacidade para geracao de sinais arbitrarios. 2 canais, largura de banda de 25MHz, tensao de saida programavel de 1mVpp ate 10Vpp, display de LCD colorido. Forma de onda: senoidal, quadrada, pulso, rampa, ruido e funcoes arbitrarias. Senoidal ate 25MHz. Onda quadrada ate 12.5MHz. Rampa ate 1MHz. Pulso ate 12.5MHz. Ruido ate 25MHz. Sinal DC de -5V ate +5V, com carga de 50 ohms, ou -10V a +10V, em circuito aberto. Forma de onda arbitraria ate 10MHz. Frequencia com resolucao de 1uHz ou 12 digitos. Amplitude de 1 mVpp a 10 Vpp, precisao de +- 1% + 1mVpp, resolucao de 1 mVpp ou 1mVrms. Display 3,95 polegadas. Comunicacao com computador por cabo USB. Alimentacao de 100 a 240 Vca, em 50/60 Hz. Cabo de comunicacao para interligacao com computador. Conjunto completo de cabo BNC para os 2 canais. Cabo de alimentacao eletrica, com plugue padrao ABNT. Manual de operacao em portugues ou ingles.</t>
  </si>
  <si>
    <t>52.35.006253</t>
  </si>
  <si>
    <t>SISTEMA DIDATICO DE TREINAMENTO EM ELETRONICA AD</t>
  </si>
  <si>
    <t>Sistema didatico de treinamento em eletronica analogica e digital com as seguintes especificacoes minimas: kit didatico tipo maleta de facil armazenamento com bolsa interna para guardar cabo de alimentacao e cabos de conexao, composto por 2 (duas) fontes dc regulaveis de 0-20v / 1a, 1 (uma) fonte fixa 5v/1a, 1 (uma) fonte fixa +-12v/1a (todas com protecao contra curto-circuito e sobretensao)C fonte ac de 15v/5v/0v/5v/15v (250ma, 50/60hz) (com protecao contra curto circuito e sobretensao)C gerador de nivel logico de 16 niveis (ttl, bounceless) com saidas de pulso de 1hz/10hz/100hz/1khz/10khz/100khz e protecao contra curto circuito e sobretensaoC detector de nivel logico com 16 indicadores tipo led (ttl, cmos)C testador logico (ttl, cmos, high, low e tri-state)C indicadores lampada (12v/2w/250ma), alto falante (8ohms, 0,5w) e buzzer (12v)C 2 (dois) displays de 7 segmentos (com conversor hexadecimal)C 4 (quatro) chaves reversoras, 4 (quatro) chaves pulsantes, 2 (duas) chaves reversoras pulsantesC 3 (tres) potenciometros, nos valores de 1kohms, 10kohms, 100kohmsC 2 (duas) decadas resistivas, sendo 1 (uma) de 0-15kohms com passos de 1kohms, e 1 (uma) de 0-150kohms com passos de 10kohms, ambas com precisao de 5%C 2 (duas) decadas capacitivas, sendo 1 (uma) de 0-150nf com passos de 10nf, e 1 (uma) de 0-1,5uf com passos de 100nf, ambas com precisao de 20%C 2 (duas) decadas indutivas, sendo 1 (uma) de 0-1,5mh com passos de 100uh, e 1 (uma) de 0-15mh com passos de 1mh, ambas com precisao de 20%C gerador de funcoes de 0hz-100khz em 4 faixas de frequencia (100hz/1khz/10khz/100khz), capaz de gerar formas de onda senoidal (distorcao &lt;2%, resposta em frequencia &lt;0,2db de 20hz-100khz), quadrada (tempo de subida de 180ns, tempo de descida de 40ns), triangular (linearidade &lt;2%), saida dc para forma de onda senoidal, triangular, quadrada e ttl/cmos com amplitude de 12vpp (em aberto) e 10,8vpp (com carga de 50ohms) e offset ajustavel de -4v~4v (em aberto) e -2v~2v (com carga de 50ohms) e impedancia de saida de 50ohms, saida ac para forma de onda senoidal, triangular e quadrada com amplitude de 6vpp (em aberto) e 3,2vpp (com carga de 600ohms) e impedancia de saida de 600ohms, o gerador devera oferecer tambem protecao contra curto circuito e sobretensao. Deverao acompanhar o kit os modulos didaticos, construidos em placas de fibra de vidro, com acrilico de protecao para os componentes, de forma que o aluno possa visualizar os componentes e proteger os circuitos, e com conexao a maleta didatica atraves de pinos banana de 4mm, contendo as experiencias:modulo ci 555 (estudo de configuracoes astavel, monoestavel, temporizador, divisor de frequencia, cadeia de monoastavel, schmitt trigger)C modulo logica digital (estudo de logica com diodo, portas logicas and/or/exclusive e inversor)C modulo logica digital cmos (estudo de circuitos com portas logicas cmos)C modulo flip-flop (estudo de logica sequencial jk/rs, contadores sincrono/assincrono)C modulo sram/eeprom (estudo de logica de memorias digitais sram/eeprom, com gravador onboard e software ic prog)C modulo mux/demux/somadores (para estudo de multiplexadores, demultiplexadores e somadores)C modulo ad/da (para estudo de conversores analogico-digital e digital-analogico), modulo microcontrolador pic 16f648a (para estudo de microcontroladores pic, operacao e suas caracteristicas, com gravador onboard e software). Cada modulo devera conter material didatico composto por manual do aluno e manual do professor, impresso e em midia do tipo cd. Todos os modulos deverao apresentar parte de tras em acrilico para protecao e facil visualizacao do circuito. O kit devera possuir alimentacao 110v/220v (50/60hz), selecionavel, com trava de seguranca contra mudanca acidental e fusivel de protecao. Devera acompanhar o kit 1 (um) manual de instrucoes em portugues, 1 (um) cabo de alimentacao, 10 cabos de conexao 2mm/2mm na cor preto, 10 cabos de conexao 2mm/2mm na cor vermelho, 10 cabos de conexao 2mm/2mm na cor amarelo, 10 cabos de conexao 2mm/2mm na cor azul. Padrao de qualidade igual ao modelo sd1202 minipa ou superior.</t>
  </si>
  <si>
    <t>52.35.006254</t>
  </si>
  <si>
    <t>MODULO DESENVOLVIMENTO EDUCACIONAL PIC EASYPIC V7</t>
  </si>
  <si>
    <t>Modulo de desenvolvimento Educacional PIC EasyPIC v7 com MCU PIC24EP512GU810 incluso. Caracteristicas: Suporta mais de 250 modelos de microcontroladores PIC, dentre eles: PIC12, PIC16 e PIC18F de 5V e 3v3. Suporta display grafico monocromatico 128x64 pixel azul com Touch Screen. Suporta display LCD 16X2 alfanumerico azul com Backlight. Acompanha 36 leds tecnologia SMD (um led para cada pino do microcontrolador). Acompanha sensor de temperatura digital Dallas DS1820 One-Wire. Ranger -55C ate +125C (-67F to +257F), com 0.5C de precisao. 4x Display de 7 Segmentos Cathodo comum acionado por varredura. 1x Fonte de alimentacao chaveada integrada ao circuito com dupla tensao de saida: 5V e 3v3 DC. Sistema de gravacao e depuracao USB in-circuit MikroProg (integrado ao hardware) que permite a gravacao e depuracao direto do ambiente do compilador mikroC, mikroBASIC ou mikroPascal. Permite ser alimentado pela USB do computador ou atraves de uma fonte de alimnetacao 9/36V AC ou DC externa. 1x Jumper de selecao do modo de alimentacao: USB ou Fonte externa. Canal de comunicacao RS232 fisico (UART) via conector DB9. 1x Conversor USB&lt;&gt;RS232 integrado ao hardware para comunicacao com o computador ou outro dispositivo. No hardware e utilizado o componente FT232. 1x Canal USB 2.0 com jumper de selecao/habilitacao para uso dos microcontroladores PIC com USB, tais como: PIC18F2550, PIC18F4550, etc. 1x Conector ICD2/ICD3 para uso de outro gravador e depurador USB. 1x Trimpot para ajuste do backlight do display grafico 128x64p. 1x Trimpot para ajudste do backlight do display 16x2. 1x Piezo Buzzer que permite a criacao de melodias via PWM. 2x Trimpots para simulacao dos canais analogicos do microcontrolador. Sao disponibilizados 10 entradas analogicas para uso dos trimpots. 1x Memoria serial 24C04 I2C Circuito integrado para controle do Touch Screen do display. 5x Dip Switch para habilitacao dos resistores de pull up e pull-down dos pinos de I/O (entrada e saida) do microcontrolador. 1x Soquete DIP 8 pinos para PIC10F. 1x Soquete DIP 8 pinos para PIC12F. 1x Soquete DIP 14 pinos para PIC16F. 2x Soquete DIP 18 pinos para PIC16f e PIC18F. 1x Soquete DIP 20 pinos para PIC16F. 1x Soquete DIP 28 pinos para PIC16F e PIC18F. 1x Soquete DIP 40 pinos para PIC16F e PIC18F. Acompanha dois conectores IDC10 machos para cada PORT do microcontrolador. Circuito para selecao dos pinos de MCLR e Reset. Conector IDC10 (Header 10 vias) independente para cada PORT do microcontrolador. 2x Circuito mikroBus para encaixe dos modulos de expansao. 1x Circuito de Reset do microcontrolador. 36 teclas Push-Button (1 tecla para cada pino de I/O). Placa robusta com 4 layers. 3x Ponta de teste (GND) para pontas de provas do osciloscopios. 1x Sensor de Temperatura digital DS1820. 1x Sensor de Temperatura analogico LM35. Jumper de selecao para configuracao para uso das Teclas com resistor de Pull-up ou Pull-Down. 2x Osciladores externo para uso dos microcontroladores. 4x Dip Switch para habilitacao dos recursos internos do hardware. 4x Furos de fixacao lateral 2x Base plastica para fixacao dos displays LCD e Grafico encaixada no circuito. Circuito com indicacao de pinagens via Serigrafia nos dois lados da placa de circuito impresso. Dimensoes: 26,5cm (comprimento) x 22cm (largura). Circuito PWM para chaveamento do BackLight dos displays.</t>
  </si>
  <si>
    <t>52.42.005498</t>
  </si>
  <si>
    <t>CADEIRA FIXA COM BRACO</t>
  </si>
  <si>
    <t>Cadeira fixa com braco, Encosto de espaldar medio com espuma anatomica em poliuretano injetado, de 40 mm de espessura, densidade D55, indeformavel, ignifuga, revestida com tecido sintetico, de alta resistencia a impactos, concha interna em polipropileno injetado, 100% reciclavel e carenagem texturizada em polipropileno injetado de alta resistencia a impactos. 
Assento com espuma anatomica em poliuretano injetado, de 40 mm de espessura, densidade D55, indeformavel, ignifuga, e concha interna de compensado multilaminado de 13 mm de espessura com borda frontal ligeiramente curvada no assento para nao obstruir a circulacao sanguinea. Revestido com tecido sintetico de alta resistencia, carenagem texturizada em polipropileno injetado de alta resistencia a impactos e abrasao com bordas arredondadas para protecao do estofado e 100% reciclavel. 
Estrutura metalica, do tipo balancim, com laterais em tubo de aco SAE 1020 diametro 25,4 x 2,25 mm unido por solda a chapa de aco SAE 1.1/2 polegada x 1/8 polegada x 120 mm. Travamento posterior atraves de tubo de aco SAE 1020 diametro 12,7 x 1,5 mm e frontal atraves de tubo de aco SAE 1020 diametro 25,4 x 2,25 mm com acabamento em pintura epoxi na cor preta. Sapatas injetadas em polipropileno. 
Suporte de uniao do assento ao encosto em aco estampado SAE 1020 1/4 polegada x 3 polegada, com acabamento em pintura epoxi preta.
Apoia braco em formato de T com sistema de regulagem de altura deslizante atraves de botao lateral com 7 posicoes pre-definidas, sistema de fixacao ao assento atraves de estrutura injetada em nylon poliamida 6.6 na cor preta, com corpo injetado em termoplasticos de alta resistencia estrutural e a abrasao, apoia bracos superior injetado em poliuretano.
Variacao maxima de 5% para mais nas medidas abaixo descritas:
Altura do encosto: 440 mm
Largura do encosto: 415 mm
Profundidade do assento: 510 mm
Largura do assento: 470 mm
Altura total da cadeira: 933 mm</t>
  </si>
  <si>
    <t>30.26.008820</t>
  </si>
  <si>
    <t>PROTOBOARD DE 1680 FUROS COM BASE</t>
  </si>
  <si>
    <t>Protoboard de 1680 furos com base, qualidade igual ou superior ao MP-1680A da MINIPA.</t>
  </si>
  <si>
    <t>52.33.006349</t>
  </si>
  <si>
    <t>PROJETOR MULTIMIDIA DE 3200 LUMENS</t>
  </si>
  <si>
    <t>Projetor Multimidia de 3200 Lumens 
Resolucao: 1400x1050. Luminosidade: 3.200 ANSI Lumens. Lampada: 
Tipo 200W, vida util 5000 H (alto brilho) e 10000 H (baixo brilho). Lente : Foco manual e zoom digital. Conexoes: HDMI x 1 Computador : VGA RGB (D-sub 15-pinos) x 1, S-Video: Mini DIN x 1C Video Composto: RCA (amarelo) x1, USB Tipo A x 1 (Memoria USB, Wi-fi), USB Tipo B x 1 (USB Display, Mouse, Controle)C Audio: RCA x 2 (vermelho/branco). Bivolt. Deve possuir controle remoto, cabo de alimentacao, cabo VGA, cabo USB, CD com documentacao do projetor, CD do software do projetor e bolsa de transporte.</t>
  </si>
  <si>
    <t>52.33.006348</t>
  </si>
  <si>
    <t>TELA DE PROJECAO 2,10X1,50 C/TRIPE QUADRADA</t>
  </si>
  <si>
    <t>Tela de projecao 2,10x1,50 c/tripe 
Formato: quadrada 4:3. Diagonal (polegadas): 96 .Area de projecao: 1940x1465 mm. Largura do estojo: 2089 mm Area total: 2037x2715 mm .Altura do tripe: 930 mm. Tripe de estrutura de aco, resistente a riscos e corrosoes. A superficie de projecao da tela tipo Matte White (branco opaco), com ganho de brilho de 1,1 a 1,5 vezes.</t>
  </si>
  <si>
    <t>30.17.005590</t>
  </si>
  <si>
    <t>PONTA DE PROVA BNC-JACARE PADRAO DE CONEXAO BNC</t>
  </si>
  <si>
    <t>Ponta de Prova BNC-Jacare 
Padrao de Conexao: BNC - Jacare Pequeno. 
- Cabo Injetado de Media Flexibilidade. 
- Impedancia: 50 Ohms +- 2.5 Ohms // 115pF. 
- Atenuacao: 0.1dB/m (30MHz). 0.264dB/m (200MHz). 
- Isolacao: 10000 kOhms * km. 
- Diametro Externo do Condutor: 5.0mm +- 0.15mm. 
- Abertura do Jacare: 6mm. 
- Comprimento do Cabo: 1m.
Referencia: Minipa MTL-21</t>
  </si>
  <si>
    <t>30.26.009052</t>
  </si>
  <si>
    <t>CABO DE CONEXAO BANANA 4MM C/ GARRA JACARE</t>
  </si>
  <si>
    <t>Cabo de Conexao Banana de 4 mm com Garra Jacare . 
Comprimento minimo de 1,0 m, revestido em PVC de media flexibilidade, a abertura da garra jacare de 6mm. Tensao de isolamento de 1000V AC/DC e corrente maxima de 16A/ 30 segundos.</t>
  </si>
  <si>
    <t>52.08.007030</t>
  </si>
  <si>
    <t>PLACA DE DESENVOLVIMENTO C2000 DELFINO MCU F28379D</t>
  </si>
  <si>
    <t>Placa de desenvolvimento C2000 Delfino MCU F28379D. Placa DSP Compativel Com Launchxl-F28379d Texas Instruments, ferramenta para avaliacao e desenvolvimento para as series Delfino F2837xd E F2837xs no ecossistema Ti MCU Launchpad compativel Com Boosterpacks Plug-On. Probe de Depuracao Jdsg Xds100v2 Isolado Conectado Por Usb para depuracao em tempo real e programacao em flash. 4 Conectores de 20 pinos. Botoes e Leds programaveis. Inclui Tms320f28379d: C28xcpus dupla de 200 Mhz e CLAs dupla, 1 MB Flash, ADCs de 16 Bits/12 bits, comparadores, DACs de 12 Bits, Filtros Sinc Delta-Sigma, Hrpwms, Ecaps, Eqeps, Cans. C2000 Delfino Position Manager. Tms320f28379d mcu capaz de fazer a interface com encoders absolutos, bem como resolvers e transdutores SINCOS. Suporta dois Boosterpacks. Dois conectores de interface de encoders. Conector isolado de CAN transceiver. Recursos de software: -download gratuito do Code Composer Studio Ide -download gratuito do C2000ware para drivers de dispositivos e projetos de exemplo. Suporte a plataforma Designdrive. Suporte ao software Powersuite. Suporte ao Mathworks e ao Solidthinking.</t>
  </si>
  <si>
    <t>52.35.006255</t>
  </si>
  <si>
    <t>KIT DE DESENVOLVIMENTO PARA DISPOSITIVOS FPGA</t>
  </si>
  <si>
    <t>Kit De Desenvolvimento Para Dispositivos Fpga Baseado Em Dispositivo Altera Cyclone Iv Ep4ce115. Terasic Altera De2-115 Development And Education Board. Kit De Desenvolvimento Para Dispositivos Fpga Baseado Em Dispositivo Altera Cyclone Iv Ep4ce115 Contendo: 114480 Elementos Logicos, 3888 Kbits De Memoria Embutida, 266 Multiplicadores 18 X 18, 4 Plls De Proposito Geral, 528 Vias De I/O. O Kit Possui Circuito Usb-Blaster, Suporte A Configuracao Jtag E As, 128mb (32mb X 32 Bits) De Memoria Sdram, 2mb (1mb X 16 Bits) De Memoria Sram, 8mb (4mb X 16 Bits) De Memoria Flash E 32kbit De Memoria Eeprom, 18 Chaves E 4 Push-Buttons, 18 Leds Vermelhos E 9 Verdes, 8 Displays De 7 Segmentos, Display Lcd 16x2, 3 Entradas De Osciladores De Clock De 50mhz, Conectores Sma, 2 Portas Gigabit Ethernet, Suporte A Interfaces Usb 2.0 Modos Host E Device Controller Com Drivers Para Computadores Pc, Porta De Expansao De 40 Pinos Com Tensoes Configuraveis De 3.3v/2.5v/1.8v/1.5v, Conector De Saida Vga, Conector Serial Db-9, Conector Ps/2, Modulo Receptor Infravermelho, Com Conector De Expansao Padrao Hsmc, Software De Operacao Com Drivers, Fonte De Alimentacao, Cabo Usb.</t>
  </si>
  <si>
    <t>30.26.008561</t>
  </si>
  <si>
    <t>SENSOR DE TEMPERATURA LM35</t>
  </si>
  <si>
    <t>Sensor de temperatura LM35</t>
  </si>
  <si>
    <t>30.26.009053</t>
  </si>
  <si>
    <t>SENSOR DE TEMPERATURA DIGITAL</t>
  </si>
  <si>
    <t>Sensor de Temperatura Digital DS18B20 
 Tensao de operacao: 3-5,5V
- Faixa de medicao: -55C a +125C
- Precisao: +-0.5C entre -10C e +85C
- Encapsulamento: TO-92</t>
  </si>
  <si>
    <t>30.26.009050</t>
  </si>
  <si>
    <t>CI ADC0804 COM 20 PINOS. NAO SMD.</t>
  </si>
  <si>
    <t>CI ADC0804 com 20 pinos. Nao SMD. Conversor analogico para digital com resolucao 8 bits. Entrada de 0 a 5V para alimentacao de 5V.</t>
  </si>
  <si>
    <t>52.39.005905</t>
  </si>
  <si>
    <t>TRAFO 127/220V, SECUNDARIO 12-0-12V</t>
  </si>
  <si>
    <t>Trafo 127/220v, secundario 12-0-12v 1 Amper montado em caixa transparente com conexao para pino tipo banana 4mm</t>
  </si>
  <si>
    <t>52.35.000023</t>
  </si>
  <si>
    <t>ESTACAO DE TRABALHO AVANCADA COM MONITOR</t>
  </si>
  <si>
    <t>ESTACAO DE TRABALHO AVANCADO COM MONITOR</t>
  </si>
  <si>
    <t>40.05.000018</t>
  </si>
  <si>
    <t>AQUISIÇÃO DO SOFTWARE E LICENÇA DO PROTEUS PCB</t>
  </si>
  <si>
    <t>Aquisição do software e licença do Proteus PCB Design Level 2 e Proteus VSM for PIC Bundle para Windows .</t>
  </si>
  <si>
    <t>PRAZO INDETERMINADO</t>
  </si>
  <si>
    <t>PT</t>
  </si>
  <si>
    <t>30.26.007112</t>
  </si>
  <si>
    <t>PILHA RECARREGAVEL AA - PEQUENA</t>
  </si>
  <si>
    <t>Pilha pequena recarregavel AA, composicao niquel metal hidreto (nimh), tensao 1,2v, amperagem minima de 2500 mAH, aplicacao equipamentos eletronicos. Deve atender as normas tecnicas da ABNT, conforme NBR 9514:1986. 
Embalagem com 2 pilhas.</t>
  </si>
  <si>
    <t>30.26.008249</t>
  </si>
  <si>
    <t>PILHA RECARREGAVEL AA 1,5 V (MEDIA)</t>
  </si>
  <si>
    <t>PILHA RECARREGAVEL AA 1,5 V (MEDIA) 
PILHA RECARREGAVEL = SUSTENTABILIDADE</t>
  </si>
  <si>
    <t>30.42.001232</t>
  </si>
  <si>
    <t>CAIXA DE FERRAMENTAS SANFONADA C/ 7 GAVETAS</t>
  </si>
  <si>
    <t>Caixa de ferramentas sanfonada com 7 gavetas na cor Azul fabricada em chapa de Aco SAE 1006. Tratamento Anti-ferrugem e pintura de alta resistencia a po. Utilizado para armazenar e transportar ferramentas. Medidas C x L x A: 50 x 20 x 25 cm. Padrao de qualidade igual ou superior FERCAR.</t>
  </si>
  <si>
    <t>30.42.001880</t>
  </si>
  <si>
    <t>JOGO DE CHAVES COMBINADAS 12 PECAS</t>
  </si>
  <si>
    <t>Jogo de chaves combinadas com catraca 
Tecnologia que evita que a cabeca do parafuso espane
Material: Cromo-vanadio
12 pecas: 8, 9, 10, 11, 12, 13, 14, 15, 16, 17, 18, 19 mm</t>
  </si>
  <si>
    <t>30.26.009019</t>
  </si>
  <si>
    <t>FUSIVEL FLUKE 179 10 A</t>
  </si>
  <si>
    <t>Fusivel fluke 179 10 A Corrente nominal: 10 A m Regime de tensao CA: 600 VAC , Tipo de fusivel: Acao Rapida, Classificacao de interrupcao: 100 kA , Estilo de corpo: Cartucho 
Estilo de montagem: Encapsulado, Diametro: 10.3 mm , Comprimento: 38.1 mm 
Peso unitario: 8.165 g. Referencia: Fabricante: Eaton Serie: KTK 10 Marca: Bussmann / Eaton</t>
  </si>
  <si>
    <t>30.26.008935</t>
  </si>
  <si>
    <t>INTERRUPTOR DIFERENCIAL RESIDUAL (IDR LINHA DZL176</t>
  </si>
  <si>
    <t>Interruptor Diferencial Residual (IDR Linha DZL176-40A -JNG)</t>
  </si>
  <si>
    <t>30.22.000022</t>
  </si>
  <si>
    <t>FLANELA PARA LIMPEZA</t>
  </si>
  <si>
    <t>Flanela para limpeza, extra macia, em tecido 100% algodao, com 60 cm de largura, em bobina, cor branca. Padrao de qualidade igual ou superior a Flanelar.</t>
  </si>
  <si>
    <t>METRO</t>
  </si>
  <si>
    <t>30.22.000198</t>
  </si>
  <si>
    <t>ALCOOL ETITICO EM GEL - USO DOMESTICO</t>
  </si>
  <si>
    <t>alcool etilico em gel, concentracao 65 inpm, composicao hidroalcoolica, aparencia visual gel cristalino, com registro no INMETRO, aplicacao produto limpeza domestica. Frasco com 500 g. Prazo de validade de no minimo 90% a vencer na data de entrega. A composicao, o prazo de validade, o simbolo do INMETRO, a indicacao de notificacao na ANVISA(MS), as instrucoes de uso e de seguranca deverao estar impressos nos frascos ou nos rotulos.</t>
  </si>
  <si>
    <t>30.26.008880</t>
  </si>
  <si>
    <t>CABO FLEXIVEL C/ PINO BANANA 250MM</t>
  </si>
  <si>
    <t>Cabo flexivel com pino banana 4mm com derivacao - 250mm de comprimento. 
Caracteristicas dos pinos, Isolacao: Termoplastico - Bucha: Latao Niquelado
Especificacoes Tecnicas:
Resistencia de Isolamento:&gt; 300.000 M ohm a 500 Vcc 25 graus Celsius 70 % U.R.
Resistencia de Contato Inicial max.: 1m ohm
Rigidez Dieletrica Tipica: 2000 VRMS
Corrente Nominal: 15 A
Pino: 4 mm de diametro com Derivacao Axial</t>
  </si>
  <si>
    <t>30.26.007429</t>
  </si>
  <si>
    <t>FITA AUTO FUSAO I-10</t>
  </si>
  <si>
    <t>FITA AUTO FUSAO I-10 
TAMANHOS E MEDIDAS: ROLO 10 METROS 
PESO UNITARIO (KG): 0,210 
COMPONENTE(S): PECA UNICA 
COMPOSICAO: BORRACHA EPR 
FORMAS DE UTILIZACAO: INSTALACOES ELETRICA EM GERAL 
VOLTAGEM: ATE 69 KV 
RESISTENCIA: A UMIDADE, TEMPO, POEIRA
INSTALAR CONFORME NBR 5410</t>
  </si>
  <si>
    <t>30.26.007603</t>
  </si>
  <si>
    <t>FITA ISOLANTE 19MM X 20M</t>
  </si>
  <si>
    <t>Fita Isolante 19mm X 20m 
Fita plastica anti-chamas com espessura de 0,18mm para isolar fios e cabos eletricos ate 750 V</t>
  </si>
  <si>
    <t>30.26.008941</t>
  </si>
  <si>
    <t>MEDIDOR ANALOGICO 0-5ADC</t>
  </si>
  <si>
    <t>Medidor analogico 0-5Adc</t>
  </si>
  <si>
    <t>30.26.008881</t>
  </si>
  <si>
    <t>COXIM DE BORRACHA 15MM</t>
  </si>
  <si>
    <t>Coxim de borracha para motor. Diametro: 15 mm, Altura: 10 mm, Compressao: 15 Kg, Capacidade de Tracao: 3 Kg, Altura Total: 35 mm, Parafusos de ajuste: M5, M6</t>
  </si>
  <si>
    <t>30.26.008932</t>
  </si>
  <si>
    <t>ARRUELA DE NYLON OU LISA ZINCADA FURO INTERNO 10MM</t>
  </si>
  <si>
    <t>Arruela de Nylon ou Lisa Zincada (Furo interno 10mm)</t>
  </si>
  <si>
    <t>30.28.000354</t>
  </si>
  <si>
    <t>OCULOS DE SEGURANCA TAMANHO AJUSTAVEL</t>
  </si>
  <si>
    <t>OCULOS DE SEGURANCA TAMANHO AJUSTAVEL 
OCULOS EM POLICARBONATO COM TRATAMENTO ANTI-RISCOS, RESISTENTE A IMPACTOS E CHOQUES FISICOS DE MATERIAIS SOLIDOS E LIQUIDOS COMO: FRAGMENTOS DE MADEIRA, FERRO, RESPINGOS DE PRODUTOS ACIDOS, CAUSTICOS, ENTRE OUTROS. PROTECAO CONTRA RAIOS UVA E UVB. APOIO NASAL E PROTECAO LATERAL NO MESMO MATERIAL DA LENTE. HASTES TIPO ESPATULA COM AJUSTE DE COMPRIMENTO PARA MELHOR ADAPTACAO AO ROSTO DO USUARIO.
ACOMPANHA CORDAO DE SEGURANCA.</t>
  </si>
  <si>
    <t>30.26.008936</t>
  </si>
  <si>
    <t>CHAVE SELETORA 5 POSICOEES</t>
  </si>
  <si>
    <t>CHAVE SELETORA 
Especificacoes: 5 posicoes + 1 posicao 0 e 3 polos - 16A/380V/AC22/D0
Referencia: Semitrans Modelo: STO53/10E+FS ou superior</t>
  </si>
  <si>
    <t>30.26.008878</t>
  </si>
  <si>
    <t>CABO FLEXIVEL C/ PINO BANANA 1500MM</t>
  </si>
  <si>
    <t>Cabo flexivel com pino banana 4mm com derivacao - 1500mm de comprimento. 
Caracteristicas dos pinos, Isolacao: Termoplastico - Bucha: Latao Niquelado
Especificacoes Tecnicas:
Resistencia de Isolamento:&gt; 300.000 M ohm a 500 Vcc 25 graus Celsius 70 % U.R.
Resistencia de Contato Inicial max.: 1m ohm
Rigidez Dieletrica Tipica: 2000 VRMS
Corrente Nominal: 15 A
Pino: 4 mm de diametro com Derivacao Axial</t>
  </si>
  <si>
    <t>30.26.009031</t>
  </si>
  <si>
    <t>SENSOR DE TENSAO HALL CORRENTE NOMINAL 10MA</t>
  </si>
  <si>
    <t>Sensor de tensao Hall Corrente Nominal (valor efetivo): 10mAC Faixa de medicao: mais ou menos 14mAC Saida: 25mAC Precisao: mais ou menos 1%C Linearidade: &lt;0,1%C Tensao de alimentacao ( 5%): 15VC Consumo: 10mA + 1mC Impedancia medida: 350 ohmsC offset zero, TA = 25 C: 0,15mAC Tempo de resposta: 40 micro segundoC 
Temperatura de operacao: -10 .. + 80 CC Temperatura de armazenamento: -40 .. + 85 CC
Rigidez dieletrica (50Hz 1min): 2.5KVC Resistencia ao fogo UL94-V0C Tipo de montagem: PCBC Peso: 21gReferencia: Sensor de tensao Hall HV25 10mA-25maA Fabricante YHDC</t>
  </si>
  <si>
    <t>30.26.009032</t>
  </si>
  <si>
    <t>SENSOR DE CORRENTE HAL LCORRENTE NOMINAL 20A</t>
  </si>
  <si>
    <t>Sensor de corrente Hal lCorrente Nominal (valor efetivo): 20AC Faixa de medicao: 30C Saida: 50mAC 
Precisao: 0,5%C Tensao de alimentacao ( 5%): 15VC 
TA = 25 C: 0,15mAC Tempo de resposta: 40 micro segundosC
Temperatura de trabalho: -25 .. + 70 CC Temperatura de armazenamento: -40 .. + 85 CC
Rigidez dieletrica (50Hz 1min): 3.5KVC Resistencia ao fogo UL94-V0C Tipo de montagem: PCBC Peso: 21gReferencia: Sensor de corrente Hall HA4009 20A, Fabricante YHDC</t>
  </si>
  <si>
    <t>30.26.008280</t>
  </si>
  <si>
    <t>BORNE PARA PINO TIPO BANANA D=4MM NA COR AZUL.</t>
  </si>
  <si>
    <t>Borne para pino tipo banana diametro de 4mm na cor azul. 
Isolacao em polipropileno, bucha em latao e acabamento superficial niquelado.
Resistencia de Isolamento:&gt; 300.000 M ohm a 500 Vcc 25 graus Celsius 70 % U.R.
Resistencia de Contato Inicial max.: 1m ohm
Rigidez Dieletrica Tipica: 2000 VRMS
Corrente nominal: 25 A
Referencia BBC TECH - BORNE B10.</t>
  </si>
  <si>
    <t>30.26.008461</t>
  </si>
  <si>
    <t>SENSOR DE EFEITO HALL ACS712 5 AMPERES</t>
  </si>
  <si>
    <t>Sensor de efeito Hall ACS712 5 amperes,montado em placa de circuito impresso. Caracteristicas: O tempo de resposta para entrada de corrente: 5us Largura de faixa de 80kHz. Resistencia de condutor interna de 1.2 mOhm. Isolacao de no minimo 2.1 kVRMS entre os pinos 1-4 e 5-8. Tensao de alimentacao e operacao unica de 5Vdc. Sensitividade de saida: 66 a 185mV/A .Tensao de saida proporcional para correntes AC ou DC.</t>
  </si>
  <si>
    <t>30.26.008733</t>
  </si>
  <si>
    <t>TRANSFORMADOR DE PULSO 1:1:1 78602/3C</t>
  </si>
  <si>
    <t>Transformador de pulso 
Transformador de pulso 1:1:1 78602/3C</t>
  </si>
  <si>
    <t>30.26.008929</t>
  </si>
  <si>
    <t>ACOPLAMENTO ELASTICO P/ MOTOR 4 POLOS E 1 CV</t>
  </si>
  <si>
    <t>ACOPLAMENTO ELASTICO P/ MOTOR 4 POLOS E 1 CV, Especificacoes: Diametro maior - 50,5 mm, Diametro max. do furo - 22 mm, Altura total - 62 mm, 
Torque nominal (kgf.m) - 2,0, RPM max. - 6000.</t>
  </si>
  <si>
    <t>30.26.008933</t>
  </si>
  <si>
    <t>ESCOVA DE CARVAO (5X8X15MM 10JG1056)</t>
  </si>
  <si>
    <t>Escova de Carvao (5x8x15mm 10JG1056)</t>
  </si>
  <si>
    <t>30.26.008937</t>
  </si>
  <si>
    <t>MEDIDOR ANALOGICO 0-250VAC</t>
  </si>
  <si>
    <t>Medidor analogico 0-250Vac</t>
  </si>
  <si>
    <t>30.26.008939</t>
  </si>
  <si>
    <t>MEDIDOR ANALOGICO 0 A 1AAC</t>
  </si>
  <si>
    <t>Medidor analogico 0 a 1Aac</t>
  </si>
  <si>
    <t>30.26.008940</t>
  </si>
  <si>
    <t>MEDIDOR ANALOGICO 0-250VDC</t>
  </si>
  <si>
    <t>Medidor analogico 0-250Vdc</t>
  </si>
  <si>
    <t>30.26.008942</t>
  </si>
  <si>
    <t>MEDIDOR ANALOGICO 0-1ADC</t>
  </si>
  <si>
    <t>Medidor analogico 0-1Adc</t>
  </si>
  <si>
    <t>30.26.008928</t>
  </si>
  <si>
    <t>DISJUNTOR TRIPOLAR 4A DIN CURVA C</t>
  </si>
  <si>
    <t>Disjuntor Tripolar 4A DIN Curva C</t>
  </si>
  <si>
    <t>30.26.008855</t>
  </si>
  <si>
    <t>DISJUNTOR UNIPOLAR 2A CURVA C.</t>
  </si>
  <si>
    <t>Disjuntor Unipolar 2A curva C. 
Especificacoes Tecnicas: 
Numero de polos: 1 poloC
Corrente Nominal: In 2A
Frequencia: 50/60HZ 
Curva de Disparo: C 
Fixacao: Encaixe perfil DIN 35mm, 
Tensao Max. de Servico c.a : 440V 
Tensao de Trabalho: 230/400</t>
  </si>
  <si>
    <t>30.26.009035</t>
  </si>
  <si>
    <t>PLACA MICROCONTROLADOR 32 BIT</t>
  </si>
  <si>
    <t>Placa microcontrolador 32 bit, tensao operacional 3,3V. Tensao de entrada (recomendado 7 a 12V, tensao de entrada (limites) 6 a 16V, Pinos Digital I/O 54 (dos quais 12 fornecem saida PWM), pinos de entrada analogica 12 pinos de saida analogica 2 (DAC), corrente de saida DC total para Pin 3.3V, 800mA, corrente DC para pino 5V, 800mA, memoria flash 512 KB todos disponiveis para os aplicativos do usuario, SRAM 96 KB (dosi bancos: 64 KB e 32 KB), velocidade do relogio 84 MHz, comprimento 101,52 mm, largura 53,3 mm, peso 36g. Referencia: Arduino Due Atmel SAM3X8E ARM. Correx M3 CPU. Microcontrolador AT91SAM3X8e.</t>
  </si>
  <si>
    <t>30.26.009030</t>
  </si>
  <si>
    <t>DRIVER PONTE H 43A</t>
  </si>
  <si>
    <t>Driver Ponte H 43A , Suporta: 1 motores DCC Controle de direcao e velocidade (PWM)C Tensao de alimentacao: 5 - 45 VdcC Tensao Logica: 3,3 - 5,3 VC Corrente de Alimentacao (modulo): 3 mAC 
 Maxima potencia dissipada: 25W para 75 CC Maxima corrente continua: 43,0 AC Maxima corrente de pico: 60,0 AC Protecao: Termica, sobre tensao, sub tensao, cobre correnteC
 Possui pino (IS) para indicar falhas (protecao)C Possui dissipador de calorC dimensao: 50 x 50 x 48 mmC Peso: 85 gramasCReferencia: Driver Ponte H 43A - BTS7960</t>
  </si>
  <si>
    <t>30.26.009034</t>
  </si>
  <si>
    <t>INVERSOR IGBT TRIFASICO DE 600 V</t>
  </si>
  <si>
    <t>Inversor IGBT trifasico de 600 V , 15 A com Drivers e Protecao, Baixa Resistencia Termica Usando Substrato Ceramico, IGBTs com classificacao de baixa perda e curto circuito, Diodos Bootstrap Integrados e Pinos Dedicados Vs Simplify PCB Layout, Termistor NTC Integrado para Monitoramento de Temperatura, Pinos Separados de Emissor Aberto de IGBTs de Baixo-Lado para Sensor de corrente trifasica, Fonte de Alimentacao de Aterramento Unico, Otimizado para frequencia de comutacao de 5 kHz, Classificacao de isolamento: 2000 V rms / min.Referencia: Inversor IGBT Trifasico FNA41560B2, 600V, 15A, 3</t>
  </si>
  <si>
    <t>30.26.009047</t>
  </si>
  <si>
    <t>ARDUINO DUE, ATMEL SAM3X8E ARM CORTEX-M3 CPU</t>
  </si>
  <si>
    <t>Arduino Due, Atmel SAM3X8E ARM Cortex-M3 CPU, microcontrolador core ARM de 32-bit. Placa de 
desenvolvimento. 54 entradas e saidas digitais (12 saidas como PWM), 12 entradas analogicas, 4 UARTs, a 84 MHz
de clock, 2 DAC, 2 TWI.</t>
  </si>
  <si>
    <t>30.26.009051</t>
  </si>
  <si>
    <t>CAPACITOR 13,7 UF</t>
  </si>
  <si>
    <t>CAPACITOR: 13,7 uF +- 10% 
Tensao de trabalho: 380 VAC, Capacitor Filme polipropileno metalizado
Canecas Em polipropileno ou aluminio 
Condutor Cabo Flexivel termoplastico (PVC) 105 graus C e tensao de isolacao de 750V
Encapsulamento Resina de poliuretano
Terminal Faston Acabamento em banho de niquel
Temperatura de Operacao-25 graus C a 85 graus C
Frequencia de Operacao 50 a 60 Hz</t>
  </si>
  <si>
    <t>30.26.009049</t>
  </si>
  <si>
    <t>PROCESSADOR DIGITAL DE SINAIS DSP LAUNCHXL</t>
  </si>
  <si>
    <t>Processador digital de sinais DSP LAUNCHXL-F28379D C2000 Delfino MCU F28379D LaunchPad development kit. 200 MHz dual C28xCPUs and dual CLAs, 1 MB Flash, 16-bit/12-bit ADCs, comparators, 12-bit DACs, delta-sigma sinc filters, HRPWMs, eCAPs, eQEPs, CANs, and more</t>
  </si>
  <si>
    <t>30.26.009048</t>
  </si>
  <si>
    <t>ROLAMENTO DE ESFERA, DIAMETRO=42</t>
  </si>
  <si>
    <t>Rolamento de esfera, Diametro=42 mm, largura=12mm, furo=20 mm, vedacao/blindagem: 2RS DDU (borracha), folga: C3 Ruido: Normal, Temperatura de operacao: 110 graus, Derretimento de graxa: 195 graus, Aplicacao: Motores eletricos</t>
  </si>
  <si>
    <t>52.30.004214</t>
  </si>
  <si>
    <t>VARIADOR DE VOLTAGEM TRIFASICO</t>
  </si>
  <si>
    <t>Variador de voltagem trifasico (VARIAC) 
capacidade 6KVA
Fases 3
Temperatura Ambiente -5graus ~+40 graus C
Frequencia50/60 Hz
Entrada380Vca mais ou menos 10 %
Saida0-430Vca mais ou menos 10% 
Corrente de Saida 8A</t>
  </si>
  <si>
    <t>52.30.005977</t>
  </si>
  <si>
    <t>PONTA DE PROVA DE ALTA TENSAO</t>
  </si>
  <si>
    <t>Ponta de prova de Alta tensao - para osciloscopio de canal isolado 
DC a 200 MHz.
1000 VRMS CAT II quando DC acoplado.
Flutuantes ate 600 VRMS CAT II.
100X.
IEC61010-031.
Referencia: Padrao Tektronix modelo P5122 ou superior</t>
  </si>
  <si>
    <t>52.04.006261</t>
  </si>
  <si>
    <t>PONTA DE PROVA DE CORRENTE POR EFEITO HALL AC/DC</t>
  </si>
  <si>
    <t>Ponta de Prova de Corrente por efeito Hall AC/DC para osciloscopio. 
Conexao BNCC
Frequencia de trabalho de 100kHzC
Medidas de 50 mA a 100 A picoC
Sinal de saida selecionavel de 10 mV/A ou 100 mV/AC
Tensao maxima de trabalho de 600 V CATIIIC
Alimentacao por bateria de 9 VC
Diametro maximo do condutor de 11,8 mm. 
Referencia:Tektronix (Osciloscopio) modelo A622</t>
  </si>
  <si>
    <t>52.30.005976</t>
  </si>
  <si>
    <t>GERADOR DE CORRENTE CONTINUA POTENCIA (CV): 1,25</t>
  </si>
  <si>
    <t>Gerador de corrente continua com excitacao indepentene, Potencia (kW): 0,5 a 1,0 Tensao armadura (VCC):180V, Tensao de excitacao (VCC):180V 
Rotacao: 1800 rpm Regime Func. S1 Grau de Prot. IP22. Ligacoes: Serie / Shunt / CompoundC Funciona como motor e como gerador</t>
  </si>
  <si>
    <t>52.30.005978</t>
  </si>
  <si>
    <t>GERADOR/MOTOR SINCRONO TRIFASICO</t>
  </si>
  <si>
    <t>Gerador/Motor sincrono trifasico, Potencia (kW): 0,5 a 1 kW 
Tensao: 220/380/440/760 Vca, tensao de excitacao: 220 Vcc
Grau de Prot.: IP22 Frequencia.: 60 Hz Velocidade:1800 rpm, Reg de Funcionamento: S1 
Ligacoes: Estrela / Triangulo / Dupla estrela e
Duplo trianguloC
Funciona como motor e como geradorC</t>
  </si>
  <si>
    <t>52.34.006143</t>
  </si>
  <si>
    <t>MOTOR ASSINCRONO TRIFASICO TIPO ROTOR BOBINADO</t>
  </si>
  <si>
    <t>Motor assincrono trifasico tipo rotor bobinado: 
Potencia: 0,5 a 1 KWC
Tensao: 220 / 380 / 440 / 760 Vca, 60 HzC
Velocidade: 1800 rpmC
Grau de protecao: IP 22C
Ligacoes: Estrela / Triangulo / Dupla estrela e Duplo
TrianguloC</t>
  </si>
  <si>
    <t>52.30.005979</t>
  </si>
  <si>
    <t>REOSTATO DE LABORATORIO COM REGULAGEM MANUAL</t>
  </si>
  <si>
    <t>REOSTATO DE LABORATORIO COM REGULAGEM MANUAL COM VARIACAO DE RESISTENCIA LINEAR. AJUSTE COM DESLOCAMENTO LONGITUDINAL DO CURSOR. CURSOR DE PORCELANA PARA VARIACAO LINEAR DA RESISTENCIA. CAIXA METALICA COM RASGOS PARA VENTILACAO. CONEXAO ATRAVES DE CONECTORES (BORNES) PARA PINOS TIPO BANANA 4MM. POTENCIA DE DISSIPACAO: 1.000W. RESISTENCIA: 200 OHMS. CORRENTE MAXIMA: 2,24A. DIMENSOES APROXIMADAS: 385 X 140 X 95MM. PESO: 2,5KG</t>
  </si>
  <si>
    <t>52.08.006538</t>
  </si>
  <si>
    <t>INVERSOR DE FREQUENCIA</t>
  </si>
  <si>
    <t>Inversor de Frequencia para variacao de velocidade em motor de inducao trifasico de 220V, para bomba centrifuga, com potencia de 5 cv, com as seguintes especificacoes: potencia: 5 cvC tensao: 220VC controle escalar e vetorial programaveis no mesmo produtoC alto torque em baixas rotacoesC auto-ajuste adaptando automaticamente o controle vetorial ao motor e a cargaC montado em gabinete de polietileno ou metalico. Com interface Homem-Maquina digital, serial, com cabo para instalacao a 3m do inversor. Manual de instrucoes e de programacao. Garantia de funcionamento de 1 ano. Padrao de qualidade igual ou superior a : Marca Weg, modelo CFW-08.</t>
  </si>
  <si>
    <t>52.35.004062</t>
  </si>
  <si>
    <t>IMPRESSORA 3D DE FILAMENTO</t>
  </si>
  <si>
    <t>Impressora 3D de filamento, com dimensao de impressao minima de 200x200x200mm. Uso de filamentos de 1,75mm de diametro (aceita filamentos de qualquer fabricante), com bico de extrusao de 0,4mm. Mesa de aquecimento com capacidade de atingir mais de 100C. Espessura da camada minima de 0,1mm. Tensao 220V ou bivolt. Controle de temperatura do display. Display digital em portugues ou ingles. Aceita formatos de arquivo STL.</t>
  </si>
  <si>
    <t>52.35.006055</t>
  </si>
  <si>
    <t>IMPRESSORA LASER MONOCROMATICA</t>
  </si>
  <si>
    <t>IMPRESSORA LASER MONOCROMATICA 
ESPECIFICACOES:
1. Tecnologia de impressao - laser monocromatica.
2. Velocidade de impressao a preto (normal, A4) - ate 25 ppm.
3. Ciclo de trabalho (mensal, A4) - ate 8000 paginas.
4. Qualidade de impressao a preto (otimo) - ate 600 x 600 ppp (1200 ppp saida efetiva com HP FastRes 1200). 
5. Capacidade da Bandeja - Slot de alimentacao prioritaria para 10 folhas, bandeja de entrada para 250 folhas, ate 260 folhas, ate 15 envelopesC Capacidade de saida - bandeja para 150 folhas viradas para baixo, 150 folhas, ate 15 envelopes, ate 100 transparencias.
6. Formatos de papel suportados - A4C A5C A6C B5C postaisC envelopes (C5, DL, B5).
7. Tipos de papel suportados - laser, sulfite, fotografico, nao tratado, velino, aspero, envelopes, etiquetas, cartolina, transparencias, postais.
8. Memoria de serie - 32 MB.
9. Opcoes de impressao frente e verso automatica. 
10. Conectividade - USB 2.0 de alta velocidade, rede 10/100 Ethernet.
11. Itens inclusos - Cartucho de tonerC Cabo de alimentacaoC CD(s) com software de impressora e documentos.
12. Sistemas Compativeis - Microsoft Windows 7 (32 bits/64 bits)C Windows VistaC Windows Server 2008C Mac OS X v 10.4, v 10.5, v 10.6C LinuxC Unix.
13. Garantia - 12 Meses.
14. Padrao - HP LaserJet Pro 1606dn ou qualidade superior.</t>
  </si>
  <si>
    <t>30.17.005456</t>
  </si>
  <si>
    <t>KIT ARDUINO MEGA 256001</t>
  </si>
  <si>
    <t>Kit Arduino Mega 2560001 
01 Cabo USB, 01 - Fonte 9v 1A Arduino Bivolt, 01 eBook Practical Arduino Cool Projects for Open Source Hardware (enviado via link para download), 01 Protoboard 830 Pontos, 01 Mini Protoboard 170 Pontos, 01 Fonte Ajustavel Protoboard, 65 Jumpers Macho-Macho, 70 Jumpers Macho-Femea
01 Display LCD 20x4, 01 Teclado Matricial de Membrana, 01 Modulo RF Transmissor + Receptor 433MHz, 01 Sensor de Distancia Ultrassonico, 02 Motor de Passo 5v, 02 Driver Motor de Passo ULN2003, 12 LEDs coloridos,10 - Resistores 1kohm, 10 Push-Buttom 6x6mm, 06 Diodo 1N4006, 02 Potenciometros 100k ohm, 02 Rele 5v, 02 Sensores Opticos Reflexivos, 01 Display 7 segmentos 3 digitos, 01 Placa Wire-Wrap 5cm x 7cm.</t>
  </si>
  <si>
    <t>30.26.008821</t>
  </si>
  <si>
    <t>PROTOBOARD COM 2.420 FUROS</t>
  </si>
  <si>
    <t>Protoboard (matriz de contatos), material corpo polimero abs, numero furos 2.420, dimensoes maximas: 250 x 200 x 15 mm, 4 bornes de ligacao tipo banana (diametro 4 mm), tensao de trabalho: 0 a 300 v rms, corrente maxima: 3a rms, bitola do fio: 0,41 a 0,81 mm, acabamento dos contatos: banho de niquel. Padrao de qualidade igual ou superior a minipa. Modelo referencia mp-2420a(fabricante minipa).</t>
  </si>
  <si>
    <t>52.08.006924</t>
  </si>
  <si>
    <t>GERADOR DE FORMAS DE ONDA</t>
  </si>
  <si>
    <t>GERADOR DE FORMAS DE ONDA (Gerador de Funcao): 
Caracteristicas minimas:
Tensao de alimentacao: bivolt 110/220 Vac - 50Hz/60HzC
Saida de DOIS canais INDEPENDENTES com modulacao de frequencia em um dos canaisC
Formas de Onda minimas exigidas: - Senoidal, Quadrada, Triangular, Rampa de Subida e Descida, Pulso Positivo e NegativoC
Display: - Minimo de 7 digitosC
 Frequencia do sinal de saida: 0.1Hz ou menos e 20MHz ou maiorC
Amplitude do sinal de saida: 2mVpp ou menor e 20Vpp ou maiorC
Offset com variacao minima de +- 10VC
Modulacao FM Interna/ExternaC
Varredura de FrequenciaC
Taxa de Amostragem: 10MS/s ou superiorC
Tensao de Offset ate +- 10VC
Frequencimetro com faixa de medicao de 1Hz ou menor a 100MHz ou mairC
Impedancia de Saida: 50 Ohms ou menorC
Manual de InstrucoesC
Cabo de conexao BNC/JacareC
Cabo de conexao BNC/BNC machoC
Cabo de alimentacaoC
Cabo e Software (Interface RS-232 ou USB)C</t>
  </si>
  <si>
    <t>52.35.006249</t>
  </si>
  <si>
    <t>PLACA DE AQUISICAO DE DADOS</t>
  </si>
  <si>
    <t>Placa de Aquisicao de Dados 
Dispositivo USB de Entradas/Saidas multifuncionais, 24 Entradas/Saidas digitais, 2 saidas analogicas (900 kS/s), 16 entradas analogicas (16 bits, 500 kS/s). O USB-6341 oferece Entradas/Saidas analogicas, Entradas/Saidas digitais e 4 contadores/temporizadores de 32 bits para PWM, encoder, frequencia, contagem de eventos e muito mais. A tecnologia STC3 de temporizacao e sincronizacao da NI oferece funcoes de temporizacao, incluindo mecanismos de temporizacao analogica e digital independentes e tarefas de medicao com retrigger.</t>
  </si>
  <si>
    <t>52.08.006767</t>
  </si>
  <si>
    <t>OSCILOSCOPIO DIGITAL 4 CANAIS</t>
  </si>
  <si>
    <t>OSCILOSCOPIO DIGITAL 4 CANAIS 100MHZ MSOX2014A 
Osciloscopio Digital Infiniivision, 100MHz, 4 Canais mais 8 canais digitais, maxima comprimento de registro 100 kpts, Taxa de atualizacao de formas de onda &gt;50.000/s. Taxa de amostragem 1 GSa/s em cada canal 2 GSa/s no modo intercalado. Conectividade USB. Ampla tela WVGA de 8,5, e 64 niveis de intensidade, entrada externa de trigger. Resolucao vertical de 8bits e horizontal de 2,5ps, Zoom vertical. Com funcao de operacoes matematicas. limite da larguda de banda selecionavel de 20Mhz. Ponta de prova passiva de 150 MHz, 10:1 por canal. Sensibilidade vertical de 2 mV/div a 5 V/div, tensao maxima de entrada CAT I 300 Vrms, 400 VPKC transientes de sobretensao 1,6 kVpkCAT II 300 Vrms, 400 VPK com N2862A ou N2863A sonda 10:1: 300 Vrms.Faixa de posicao 2 mV to 200 mV/div: +/- 2 V &gt;200 mV to 5 V/div: +/- 50V Impedancia de entrada 1 M ohms +/- 2%. Faixa de base de tempo de 5 ns/div a 50 s/div. Deteccao de pico para a captura de Glitch 500 ps. Memoria segmentada tem o tempo minimo de time= 19 micro s para o disparo. MODULO DE CONEXAO GPIB DSOXGPIB Modulo de conexao GPIB para os osciloscopios InfiniiVision das series 2000X e 3000X</t>
  </si>
  <si>
    <t>30.26.007005</t>
  </si>
  <si>
    <t>FONTE DE ALIMENTACAO DE TENSAO CONTINUA</t>
  </si>
  <si>
    <t>Fonte de alimentacao de tensao continua, regulada, estabilizada, tensao de saida justada de 0 a 30 Vcc, corrente ajustada entre 0 e 5 A, dispositivo para ajuste grosso e fino de tensao e de corrente, dois indicadores digitais de 3 1/2 digitos, precisao de 1,5% ou melhor, efeito de carga melhor que 0,02% + 10 mV, ondulacao e ruido: a 0,5mV RMSC protecao contra sobrecarga e curto circuitoC Protecao de entrada com fusivelC cabo de alimentacao e manual de instrucoesC protecao contra sobrecarga, curto-circuito e inversao de polaridadeC saida auxiliar de 12 VCA a 8 AC alimentacao de 127 / 220 VCA, 50 / 60 Hz.</t>
  </si>
  <si>
    <t>52.35.000004</t>
  </si>
  <si>
    <t>ESTACAO DE TRABALHO PADRAO COM MONITOR</t>
  </si>
  <si>
    <t>52.35.006251</t>
  </si>
  <si>
    <t>BANCADA DIDATICA PARA CLP</t>
  </si>
  <si>
    <t>Bancada didatica para CLP (Controlador Logico Programavel) 
CPU 314C , DP, Familia S7 300C
Micro Mermory Card , 128kBC
Fonte PS307C
Modulo simulador de I/O SM374C
IHM TP177B PN/DPC 
Inversor de frequencia MM440C 
24 entradas digitaisC
16 saidas digitaisC
4 entradas analogicas: faixas de tensao: 0 a +10V e - 10V a + 10V, faixas de corrente: 0 a 20mA, 4 a 20mA e - 20mA a +20mAC
2 saidas analogicas: faixas de tensao: 0 a +10V e -10V a +10V, faixas de corrente: 0 a 20mA, 4 a 20mA e - 20mA a +20mA. 
Padrao de qualidade igual ou superior ao CLP SIEMENS (S7 - 1200) XC122</t>
  </si>
  <si>
    <t>52.35.006252</t>
  </si>
  <si>
    <t>BANCADA DIDATICA DE REDES INDUSTRIAIS</t>
  </si>
  <si>
    <t>Bancada Didatica em Redes Industriais 
ALIMENTACAO E PROTECAO
127/220Vca, 50/60 Hz
 Estrutura aterrada
 Protecao de entrada: disjuntor IDR bipolar 25A / sensibilidade a 30mA
 Botao Liga Verde e Botao Desliga Vermelho
 Sinaleiro Energizado Verde e Sinaleiro Ligado Vermelho
 (item 10.3.9 NR10)
 Botao de Emergencia
FONTES DE ALIMENTACAO 
 Fontes com protecao contra curto e sobrecorrente
 Fonte 24Vcc / 3A para alimentacao de modulos e CLP
 Fonte 10Vcc / 1A para praticas com sinais analogicos
 Saida de fonte 10Vcc / 1A em bornes 2mm</t>
  </si>
  <si>
    <t>52.35.006250</t>
  </si>
  <si>
    <t>PLACA DE DESENVOLVIMENTO FPGA</t>
  </si>
  <si>
    <t>Placa de Desenvolvimento FPGA: 
Cortex-A9 processor 650 MHz
Low speed peripherals SPI, UART, CAN, I2C
High speed peripherals 1 G Ethernet, SDIO
Program JTAG, Quad-SPI Flash, MicroSD
Logic slices 13,300 (6-input LUTs, 8 flip-flop)
Fast block RAM 560 KB
DDR 3 512 MB, 32 bit @1050 MHz
Power Requirements:
Barrel jack 4.6 V to 5.4 V, minimum 2 A
Digital IOs
Padrao de qualidade igual ou superior ao modelo FPGA Zynq XC7Z020-CLG484.</t>
  </si>
  <si>
    <t>52.30.005987</t>
  </si>
  <si>
    <t>CONTROLE MOTOR DC</t>
  </si>
  <si>
    <t>CONTROLE MOTOR DC 
Tensao nominal de entrada do motor DC 18 VC
Velocidade nominal do motor DC 3050 rpmC
Corrente nominal do motor CC 0,54 AC
Resistencia do terminal do motor DC 8.4 ohmC
Inercia do rotor do motor CC 4.0 x 10-6 kg.m2C 
Contagem de linhas de codificadores 512 linhas/revC
Contagem de linhas de codificadores (em quadratura) 2048 linhas/revC
Tipo de amplificador PWMC
Corrente de pico do amplificador 2,5 A
Corrente continua do amplificador 0,5 A
Tensao de saida do amplificador mais ou menos 24 V com limite de ciclo de trabalho de 42% (mais ou menos 10 V)
Padrao de qualidade igual ou superior a QUANSER QNET DC Motor Control.</t>
  </si>
  <si>
    <t>52.30.005986</t>
  </si>
  <si>
    <t>PENDULO INVERTIDO ROTATIVO</t>
  </si>
  <si>
    <t>Pendulo Invertido Rotativo 
Comprimento do pendulo rotativo 12,9 cmC
Tensao nominal de entrada do motor DC 18 VC
Velocidade nominal do motor DC 3050 rpmC
Corrente nominal do motor CC 0,54 AC
Resistencia do terminal do motor DC 8.4 ohmC
Inercia do rotor do motor CC 4.0 x 10-6 kg.m2C 
Contagem de linhas de codificadores 512 linhas/revC
Contagem de linhas de codificadores (em quadratura) 2048 linhas/revC
Tipo de amplificador PWMC
Corrente de pico do amplificador 2,5 A
Corrente continua do amplificador 0,5 A
Tensao de saida do amplificador mais ou menos 24 V com limite de ciclo de trabalho de 42% (MAIS OU MENOS 10 V)</t>
  </si>
  <si>
    <t>Licença do Matlab</t>
  </si>
  <si>
    <t>A licença deve conter as toolbox de processamento de sinais, processamento de imagens e comunicações. O valor unitário de cada licença é de U$ 1375,00 dólares.</t>
  </si>
  <si>
    <t>Gerador de função</t>
  </si>
  <si>
    <t>Gerador de função Arbitrário Tektronix AFG 3021B</t>
  </si>
  <si>
    <t>Fontes simétricas</t>
  </si>
  <si>
    <t>FONTE CC SIMÉTRICA MINIPA MPL-3305M</t>
  </si>
  <si>
    <t>Sensor Kinect para Xbox One</t>
  </si>
  <si>
    <t>O sensor deve apresentar câmera de profundidade, capaz de rastrear seis esqueletos e 25 junções por pessoa. O sensor de profundidade resolução 512 X 424, com frequência de amostragem de 30Hz, FOV 70 X 60, com alcance de 0,5m à 4,5m. Além disso, o sensor deve apresentar câmera colorida 1080p, com frequência de amostragem de 30Hz (15Hz em condições de pouca luminosidade). Deve possuir também visão infravermelho, com capacidade de infravermelho ativo de 512 X 424 e frequência de amostragem de 30Hz.
Preço unitário no exterior: USD $99,99 ≈ R$ 445,40 (taxa de conversão cambial de 4.03 na data de 18/02/2016)
Preço unitário estimado incluindo taxas de importação: R$ 890,80</t>
  </si>
  <si>
    <t>Adaptador do sensor Kinect Xbox One para Windows/PC</t>
  </si>
  <si>
    <t>Este adaptador USB 3.0 permite desfrutar das funcionalidades de deteção corporal avançada, isolamento de ruído melhorado, campo de visão mais amplo, câmara HD 1080p, reconhecimento preciso de gestos e capacidades de baixa luminosidade do Kinect. Preço unitário estimado no exterior: €49,99 ≈ R$ 222,68 (taxa de conversão cambial de 4.45 na data de 18/02/2016)</t>
  </si>
  <si>
    <t>Computador</t>
  </si>
  <si>
    <t>Processador 4ª Geração do Processador Intel® Core™ i5.</t>
  </si>
  <si>
    <t>30.26.008336</t>
  </si>
  <si>
    <t>CIRCUITO INTEGRADO IR2110 DIP 14 PINOS</t>
  </si>
  <si>
    <t>Circuito integrado: IR2110 DIP 14 pinos</t>
  </si>
  <si>
    <t>30.35.010648</t>
  </si>
  <si>
    <t>ROLHA DE BORRACHA NUMERO 3</t>
  </si>
  <si>
    <t>ROLHA de BORRACHA numero 3, TIPO MACICA, com 16 milimetros de diametro</t>
  </si>
  <si>
    <t>30.35.003459</t>
  </si>
  <si>
    <t>PIPETA VOLUMETRICA, CLASSE A, 50 ML</t>
  </si>
  <si>
    <t>Pipeta volumetrica, classe A, esgotamento total, 50 mL</t>
  </si>
  <si>
    <t>30.35.003132</t>
  </si>
  <si>
    <t>BEQUER DE VIDRO FORMA ALTA GRADUADA 250 ML</t>
  </si>
  <si>
    <t>bequer de vidro forma alta graduada 250 ml</t>
  </si>
  <si>
    <t>30.23.000351</t>
  </si>
  <si>
    <t>JALECO BRANCO EM OXFORD, MANGA COMPRIDA TAMANHO:GG</t>
  </si>
  <si>
    <t>Jaleco, material tecido oxford, longo, manga longa com bainha sem punho, botoes 5, bolsos 3, tamanho GG, cor branca. Com logomarca silkada no lado esquerdo no torax e nas mangas, gola esporte, prespontada e reforcada, abertura nas laterais na altura dos bolsos e fenda atras. Logomarca e logotipo silkadas.</t>
  </si>
  <si>
    <t>30.23.000523</t>
  </si>
  <si>
    <t>CALCADO DE SEGURANCA TIPO SAPATO N 42</t>
  </si>
  <si>
    <t>Calcado de seguranca tipo sapato, com fechamento em cadarco, cabedal confeccionado em couro curtido ao cromo com colarinho sintetico forrado com tecido nao tecido respiravel. Forracao da gaspea em tecido nao tecido, palmilha de montagem em poliester resinado, antimicrobiana, fixada pelo processo strobel, solado de PU/Borracha injetado diretamente ao cabedal, sem componentes metalicos. Na cor Preta. 
(Numero 42)</t>
  </si>
  <si>
    <t>PAR</t>
  </si>
  <si>
    <t>30.11.005872</t>
  </si>
  <si>
    <t>EXTRAN MA02 , PH NEUTRO</t>
  </si>
  <si>
    <t>Extran MA02 , PH Neutro, Concentrado liquido multiproposito, e um detergente de uso profissional para limpeza de instrumentos de precisao. Concentrado de tensoativos que quando diluido, atinge um elevado poder de detergencia, deixando limpos e sem residuos todos os utensilios de laboratorio. 
Ideal para limpeza de vidrarias volumetricas, Quartzo, Vidrarias, metais em geral.
Galao de 5 litros
Vantagens:
 Biologicamente degradavel.
Amplo campo de utilizacao.
Utilizavel em aguas duras
Economico (elevada diluicao)
Totalmente ativo
Nao altera ensaios enzimaticos
Protege o material
Preserva a pele
Utilizado frio ou quente
Manipulacao sem riscos
Limpeza rapida
Nao toxico.
Padrao de qualidade igual ou superior a MERK.</t>
  </si>
  <si>
    <t>30.11.004557</t>
  </si>
  <si>
    <t>BROMETO DE HEXADECILTRIMETILAMONIO SIGMAULTRA</t>
  </si>
  <si>
    <t>30.11.005890</t>
  </si>
  <si>
    <t>ACRILATO DE 2-ETILHEXILO</t>
  </si>
  <si>
    <t>Acrilato de 2-etilhexilo, pureza 97% ou maiorC PE: 229 graus CelsiusC d: 0,887 g/cm3C Limite de explosao 0,9 - 6% (v)C Ponto de fugor: 86 graus CelsiusC Temperatura de ignicao 230 graus CelsiusC Ponto de fusao 90 graus CelsiusC Pressao de vapor 0,12 hPa(20 graus Celsius)C Solubilidade: 0,1g/L.</t>
  </si>
  <si>
    <t>FRASCO</t>
  </si>
  <si>
    <t>30.11.005889</t>
  </si>
  <si>
    <t>ORTOSILICATO DE TETRAETILO</t>
  </si>
  <si>
    <t>Ortosilicato de tetraetilo, pureza igual ou maior que 99,0%C Ponto de ebulicao 168 graus CelsiusC d: 0,94 g/cm3 (20 graus Celsius)C Limite de explosao 1,3 - 23 %(v)C Ponto de fulgor: 45 graus CelsiusC Temperatura de ignicao: 230 graus CelsiusC Ponto de fusao: -85,5 graus CelsiusC Pressao de vapor 2 hPa (20 graus Celsius).</t>
  </si>
  <si>
    <t>LITRO</t>
  </si>
  <si>
    <t>30.11.005891</t>
  </si>
  <si>
    <t>ACETATO DE ETILO</t>
  </si>
  <si>
    <t>Acetato de etilo, pureza minima 99,5%C Ponto de ebulicao: 77 graus CelsiusC Densidade: 0,90 g/Cm3C Limite de explosao: 2,1 - 11,5 %(v)C Ponto de fulgor: -4 graus CelsiusC Temperatura de ignicao: 460 graus CelsiusC ponto de fusao: -83 graus CelsiusC Pressao de vapor 97 hPa (20 graus Celsius)C solubilidade: 85,3 g/L.</t>
  </si>
  <si>
    <t>30.11.003023</t>
  </si>
  <si>
    <t>ALCOOL ETILICO ABSOLUTO</t>
  </si>
  <si>
    <t>ALCOOL ETILICO ABSOLUTO. Sinonimos: EtanolC Alcool de CereaisC AlcoolC. Registro no Chemical Abstract Service (CAS): 64-17-5. Formula quimica: C2H6O. Alcool etilico, aspecto fisico liquido limpido, incolor, volatil, teor alcoolico minimo de 99,7gl, formula quimica C2H5OH, peso molecular 46,07g/mol, grau de pureza minimo de 99,7% p/p INPM, caracteristica adicional absoluto. Unidade de fornecimento: Frasco de 1L.</t>
  </si>
  <si>
    <t>30.11.004189</t>
  </si>
  <si>
    <t>BENZOINA 250 GRAMAS</t>
  </si>
  <si>
    <t>Benzoina, pureza igual ou maior que 99,0 %C Forma cristalinoC Cor: Amarelo claroC Ponto de ebulicao: 344 graus Celsius (1023 hPa)C densidade: 1,31 g/cm3C Ponto de fulgor: 181 graus CelsiusC Ponto de fusao: 132-134 graus CelsiusC Pressao de vapor: 1,3 hPa(136 graus Celsius) C densidade a granel: 350 Kg/m3C solubilidade: 0,3 g/L.</t>
  </si>
  <si>
    <t>30.11.005619</t>
  </si>
  <si>
    <t>METANOL</t>
  </si>
  <si>
    <t>Metanol (composto quimico, tambem conhecido como alcool metilico ou hidroximetano, aspecto fisico liquido limpido, incolor, odor caracteristico, formula quimica CH3OH, peso molecular 32,04g/mol, grau de pureza minima de 99,8%, caracteristica adicional reagente P.A., numero de referencia quimica CAS 67-56-1). 
*Controlado pela Policia Civil.
Frasco de 1L</t>
  </si>
  <si>
    <t>30.11.005909</t>
  </si>
  <si>
    <t>KIT PARA DETERMINACAO DE CROMO EM AGUA E EFLUENTE</t>
  </si>
  <si>
    <t>Kit para determinacao de cromo em agua e efluente para leitura em fotocolorimetro ou espectrofotometroC 
Metodo: Difenilcarbazida
LQI: 0,10
LQS: 5,00 
unidade: mg/L-Cr
Filtro: Verde
Espectro: 540(nm)
LQI: Limite de quantificacao inferior, LQS: Limite de quantificacao superior, Sensib.: Sensibilidade ou coeficiente angular
Itens no kit:
Maleta para acondicionamento dos reagentes e acessorios
1 seringa 5mL coleta da amostra
2 tubos de ensaio de 10 mL
1 pazinha numero1
1 frasco de reagente 20mL
1 frasco de reagente 5g
1 frasco de reagente 10mL</t>
  </si>
  <si>
    <t>KIT</t>
  </si>
  <si>
    <t>30.11.005904</t>
  </si>
  <si>
    <t>KIT PARA DETERMINACAO DE SULFATO</t>
  </si>
  <si>
    <t>KIT PARA DETERMINACAO DE SULFATO - Faixa de deteccao 0 a 150 mg/L para fotometros portateis e 0 a 100 mg/L de sulfato para fotometro de bancada. Metodo: A reacao entre sulfato e o reagente de cloreto de bario causam uma suspensao a amostra, entao a absorbancia de luz apos a suspensao e medida. O kit e composto por um Espectrofotometro Digital Mono Feixe Comprimento De Onda 325-1000nm, com 3 cubetas.</t>
  </si>
  <si>
    <t>30.11.005903</t>
  </si>
  <si>
    <t>KIT DETERMINACAO DE FERRO TOTAL, II E III EM AGUA</t>
  </si>
  <si>
    <t>KIT PARA DETERMINACAO DE FERRO TOTAL, II e III EM AGUA - Kit para determinacao de Ferro Total, II e III em agua e efluente para leitura em fotocolorimetro ou espectrofotometro pelo metodo do tiocianato de potassio. 
Metodo: Tiocianato 
LQI: 0,10
LQS: 5,00 
unidade: mg/L-Fe
Filtro: Azul
Espectro: 480(nm)
LQI: Limite de quantificacao inferior, LQS: Limite de quantificacao superior, Sensib.: Sensibilidade ou coeficiente angular
Itens no kit:
Maleta para acondicionamento dos reagentes e acessorios
1 seringa 5ml coleta da amostra
2 tubos de ensaio de 10 mL
1 frasco de reagente 5mL 
1 frasco de reagente 20mL
1 frasco de reagente 20mL</t>
  </si>
  <si>
    <t>30.11.005905</t>
  </si>
  <si>
    <t>KIT PARA DETERMINACAO DE FERRO TOTAL</t>
  </si>
  <si>
    <t>KIT PARA DETERMINACAO DE FERRO TOTAL - Kit para analise de ferro total dissolvido pelo metodo do acido tioglicolico /Tiofer, para leitura no fotocolorimetro ou espectrofotometro, composto por 1 reagente.C 
Metodo: Ac. Tioglicolico
LQI: 0,10
LQS: 5,00 
unidade: mg/L-Fe
Filtro: Verde
Espectro: 530(nm)
LQI: Limite de quantificacao inferior, LQS: Limite de quantificacao superior, Sensib.: Sensibilidade ou coeficiente angular
Itens no kit:
Maleta para acondicionamento dos reagentes e acessorios
1 seringa 5mL coleta da amostra
2 tubos de ensaio de 10 mL
1 frasco de reagente 10mL</t>
  </si>
  <si>
    <t>30.11.005906</t>
  </si>
  <si>
    <t>KIT PARA DETERMINACAO DE COBRE</t>
  </si>
  <si>
    <t>KIT PARA DETERMINACAO DE COBRE - : Kit para determinacao de cobre em agua e efluente para leitura em fotocolorimetro ou espectrofotometro. 
Metodo: Ditiocarbamato 
LQI: 0,10
LQS: 3,00 
unidade: mg/L-Cu
Filtro: Azul
Espectro: 440(nm)
LQI: Limite de quantificacao inferior, LQS: Limite de quantificacao superior, Sensib.: Sensibilidade ou coeficiente angular. 
Itens no kit:
Maleta para acondicionamento dos reagentes e acessorios
1 seringa 5mL coleta da amostra
2 tubos de ensaio 20mL com tampa teflon rosqueavel
2 tubos de ensaio de 10 mL
2 seringas de 5mL com ponteira longa
1 frasco de reagente 50mL
1 solucao extratora de 500mL (2 vidros de 250ml cada)</t>
  </si>
  <si>
    <t>30.11.005907</t>
  </si>
  <si>
    <t>KIT PARA DETERMINACAO DE MANGANES</t>
  </si>
  <si>
    <t>KIT PARA DETERMINACAO DE MANGANES - Kit para determinacao de manganes na agua para leitura em fotocolorimetro ou espectrofotometro, composto por 5 reagentes com quantidade para 100 testes.C 
Metodo: Formaldoxima 
LQI: 0,10
LQS: 3,00 
unidade: mg/L-Mn
Filtro: Azul
Espectro: 450(nm)
LQI: Limite de quantificacao inferior, LQS: Limite de quantificacao superior, Sensib.: Sensibilidade ou coeficiente angular
Itens no kit: 
Maleta para acondicionamento dos reagentes e acessorios
1 seringa 5ml coleta da amostra
2 tubos de ensaio de 10 mL
1 frasco de reagente 50mL
1 frasco de reagente 50mL
1 frasco de reagente 50mL
1 frasco de reagente 50mL
1 frasco de reagente 50mL</t>
  </si>
  <si>
    <t>30.11.005908</t>
  </si>
  <si>
    <t>KIT PARA DETERMINACAO DE MATERIA ORGANICA</t>
  </si>
  <si>
    <t>KIT PARA DETERMINACAO DE MATERIA ORGANICA - Kit para determinacao de materia organica em solo utilizando fotocolorimetro ou espectrofotometro. 
Metodo: Oxidante 
LQI: N.D
LQS: N.D
unidade: Porcentagem
Filtro: Laranja
Espectro: 650(nm)
LQI: Limite de quantificacao inferior, LQS: Limite de quantificacao superior, Sensib.: Sensibilidade ou coeficiente angular - ND e Nao Disponivel
Itens no kit:
Caixa de Transporte
Ficha de parametros colorimetricos
Cartela com Tecnica
2 Tubos de ensaio de 20 mL com tampa de Teflon
1 Seringa de 5 mL com ponta
1 Seringa de 5 mL com ponteira longa
1 Seringa Coletora de solo de 3 mL
Solucao Oxidante 500 mL</t>
  </si>
  <si>
    <t>30.35.000315</t>
  </si>
  <si>
    <t>FUNIL ANALITICO POLIPROPILENO AUTOCLAVAVEL - 145MM</t>
  </si>
  <si>
    <t>FUNIL ANALITICO DE POLIPROPILENO- AUTOCLAVAVEL 
Diametro interno superior a 77 mm.
Diametro externo do tubo 7 mm.
Comprimento do tubo 80 mm.
 Altura geral 145 mm.
Capacidade 114 mL.</t>
  </si>
  <si>
    <t>30.35.002774</t>
  </si>
  <si>
    <t>PROVETA GRADUADA EM POLIPROPILENO (PP) 25 ML</t>
  </si>
  <si>
    <t>PROVETA GRADUADA EM POLIPROPILENO (PP) 25 mL 
A proveta deve oferecer alta precisao nas medicoes.
Capacidade: 25 mLC Autoclavavel: a 121 graus CelsiusC Intervalo de graduacao (subdivisoes): 0,1 mLC Material: Polipropileno (PP)C Flexibilidade: RigidoC Formato do corpo: CilindricoC Formato da base: Hexagonal (sextavada)C Cor da Proveta: Natural (leitosa) e translucidaC Cor da graduacao: Azul e Silk ScreenC Cor da Base: AzulC Altura: 150 mmC Diametro da boca: 22 mm, com bico para facilitar a dosagem.</t>
  </si>
  <si>
    <t>30.35.010987</t>
  </si>
  <si>
    <t>MODELO MOLECULAR AVANCADO ORGANICO E INORGANICO</t>
  </si>
  <si>
    <t>Modelo Molecular Avancado Organico e Inorganico c/ 810 Pecas 
Kit molecular para construcao de moleculas com 11 elementos (H, C, O, N, S,Br, F,Cl, Metal, I, P, Na) quimicos dando um total de 338 atomos e possuindo 810 pecas no totalC
 O Kit e composto por:
H - Hidrogenio: 100 Atomos
C - Carbono: 94 Atomos
O - Oxigenio: 32 Atomos
N - Nitrogenio: 24 Atomos
S - Enxofre: 20 Atomos
Br - Bromo: 6 Atomos
F - Fluor: 6 Atomos
Cl - Cloro: 22 Atomos
I - Iodo: 6 Atomos
P - Fosforo: 6 Atomos
Na - Sodio: 14 Atomos
Metal : 8 Atomos
Haste de Ligacao Media: 220 pecas
Haste de Ligacao Longa: 80 pecas
Haste de Ligacao Extra Longa: 60 pecas
Haste de Ligacao Curta: 80 pecas
Haste de Ligacao Curta em V: 30 pecas
Chave de Remocao: 2 Pecas</t>
  </si>
  <si>
    <t>52.51.005493</t>
  </si>
  <si>
    <t>CORTINAS BLECAUTE</t>
  </si>
  <si>
    <t>Cortinas blecaute na cor bege ou cinza com rodizio e trilho, instalada. 
1 Und = 1 Metro quadrado.</t>
  </si>
  <si>
    <t>METRO QUADRADO</t>
  </si>
  <si>
    <t>30.26.008643</t>
  </si>
  <si>
    <t>MULTIMETRO DIGITAL</t>
  </si>
  <si>
    <t>Multimetro Digital 
DescricaoGeral:
 Geral:
 Indicacao de Sobrefaixa: Digito mais significativo (1).
 Protecao por Fusivel para o Terminal de Entrada mA: Fusivel de 250mA / 250V. Sem protecao para a entrada 10A.
 Contagem Maxima do Display: 1999.
 Taxa de Amostragem: Aprox. 2~3 vezes por segundo.
 Coeficiente de Temperatura: 0.1 x (precisao especificada) / 1grau celsius, &lt; 18grau celsius ou &gt; 28grau celsius.
 Ambiente: Operacao: 0grau celsius a 40grau celsius (32grau fahrenheit a 104grau fahrenheit), RH&lt;75%.
Armazenamento: 10grau celsius a 50grau celsius (14grau fahrenheit a 122grau fahrenheit), RH&lt;85%.
 Altitude de Operacao: 2000m.
 Tipo de Bateria: 1 x 9V (NEDA1604 ou 6F22 ou 006P).
 Duracao da Bateria: Aprox. 200h (tipico).
 Indicador de Bateria Fraca: .
 Seguranca / Conformidade: IEC1010 Sobretensao e Dupla Isolacao, CAT I 600V.
 Dimensoes: 128(A) x 66(L) x 27(P)mm.
 Peso: Aproximadamente 130g (incluindo bateria).
ESPECIFICACOES DE PRECISAO
Precisao:+/-(a% leitura + b digitos), garantido por 1 ano.
Temperatura de operacao: 23grau celsius+/-5grau celsius. Umidade relativa: &lt; 75%.
As precisoes sao especificadas de 5% a 100% da faixa ou especificado de outra maneira.
Aplicacoes
Multimetro de baixo custo e dimensoes reduzidas com diversos recursos para aplicacoes em ambientes monofasicos, bancadas, hobby. Faz medicoes de tensao DC e AC, corrente DC, resistencia, teste de diodo e transistor.
Seguranca
Este instrumento esta de acordo com a Categoria I 600V de Sobretensao. Como determinado pela norma de seguranca NR10, utilize sempre equipamentos de protecao individual.
Especifica
Tensao DC
 Faixa: 200mV, 2000mV, 20V, 200V, 600V
 Precisao: 200mV+/-(0.5%+5D)C 2000mV ~ 600V+/-(0.8%+5D)
 Resolucao: 100microV, 1mV, 10mV, 100mV, 1V
 Impedancia de Entrada: 1 MOhms
 Protecao de Sobrecarga: 600V DC / AC RMS
Corrente DC
 Faixa: 200microA, 2000microA, 20mA, 200mA, 10A
 Precisao: 200microA ~ 20mA+/-(1.0%+5D)C 200mA+/-(1.2%+5D)C 10A+/-(2.0%+5D)
 Resolucao: 0.1microA, 1microA, 10microA, 100microA, 10mA
 Protecao de Sobrecarga: Fusivel de 0.25A/250V para entrada mA, sem Fusivel para Entrada 10A (10A maximo por 10 segundos)
Tensao AC
 Faixa: 200V, 600V
 Precisao: 200V ~ 600V+/-(1.2%+10D)
 Resolucao: 100mV, 1V
 Impedancia de Entrada: 500 kOhms
 Resposta em Frequencia: 40Hz a 400Hz
 Protecao de Sobrecarga: 600V DC / AC RMS
Resistencia
 Faixas: 200, 2000, 20k, 200k, 2000 kOhms
 Precisao: 200 Ohms+/-(1.0%+5D)C 2000 ~ 200 kOhms+/-(0.8%+5D)C 2000 kOhms+/-(1.2%+5D)
 Resolucao: 0.1, 1, 10, 100, 1 kOhms
 Tensao de Circuito Aberto: &lt;3.2V DC (maximo)
 Protecao de Sobrecarga: 250V DC / AC RMS
Teste de Transistor
 Faixa: 1 a 1000
 Tipo: NPN / PNP
 Corrente de Base: Aprox. 10microA DC
 Tensao Vce: 2.8V DC
Teste de Diodo
 Faixa: Diodo
 Corrente de Teste: 1mA
 Tensao de Teste: 2.8V DC (maximo)
 Protecao de Sobrecarga: 250V DC / AC RMS
Acessorios
 Manual de Instrucoes
 Pontas de prova (par)
 Bateria (instalada)
Acessorios Opcionais/Reposicao
 Ponta de prova MTL01
 Ponta de prova MTL22
 Ponta de prova MTL23
Norma a ser atendida: IEC1010C CAT I ou superiorC marca certificada ISO 9000C Assistencia tecnica permanente, prestada pelo fabricante.</t>
  </si>
  <si>
    <t>30.35.011057</t>
  </si>
  <si>
    <t>LONA DE BORRACHA PROTECAO DE BANCADAS 50M X 2,5 M</t>
  </si>
  <si>
    <t>Lona de borracha para protecao de bancadas de laboratorio 
Especificacoes: Cor branca, dimensoes: 50 m comprimento x 2,5 m de largura,
Resistente a acidos, materiais corrosivos e impactos.</t>
  </si>
  <si>
    <t>ROLO</t>
  </si>
  <si>
    <t>52.08.007031</t>
  </si>
  <si>
    <t>CAPELA PARA PROTECAO DE BALANCA ANALITICA</t>
  </si>
  <si>
    <t>Capela para protecao de balanca analitica 
Especificacoes: Material acrilico transparente
Dimensoes: 40 cm Largura x 40 cm profundidade x 70cm Altura</t>
  </si>
  <si>
    <t>52.04.006266</t>
  </si>
  <si>
    <t>ESPECTROFOTOMETRO DIGITAL UV VISIVEL FAIXA 190</t>
  </si>
  <si>
    <t>ESPECTROFOTOMETRO DIGITAL UV VISIVEL FAIXA 190 - 1000NM COM VARREDURA 
Faixa de comprimento de onda: 190-1000nmC Ajuste do comprimento de onda: AutomaticoC Largura da fenda espectral (banda de passagem): 2nmC Precisao do comprimento de onda: mais ou menos 1nmC Repetibilidade do comprimento de onda: 0,5nmC Precisao da transmitancia: mais ou menos 0,5% (t)C Reprodutibilidade da transmitancia: = 0,3% (t)C Faixa de transmitancia: 0 - 200% TC Faixa de absorbancia: 0,3 - 3,0 AC Luz difusa: = 0,3% (t)C Estabilidade: 0,002A/h a 500nmC Carro porta cubetas padrao: 4 cubetas de 10nmC Saida para Impressora: Porta ParalelaC Saida USB para conexao a computadorC Display: LCD de 128*64 pontos (2,5?) para fornecer clara exibicao de curvas padrao e resultadosC Selecao do comprimento de onda automatico, atraves de teclas de setas, para evitar erros de operacaoC Sistema otico monofeixe e grade de difracao de 1200 linhas / mmC Detector tipo foto-diodo de siliconeC Exibir comprimento de onda, absorbancia e transmitancia com 5 resultados por telaC Tem memoria para armazenar ate 200 resultadosC Utilizar duas lampadas, sendo uma lampada halogena de tungstenio e uma lampada de deuterio, que garantem baixa difusao de luz, precisao fotometricaC Dimensoes: 420x280x180mmC Peso: 12KgC Tensao: 110V / 220V, 60 / 50Hz. Software: Acompanha software para instalacao em Windows, o qual permite analise das amostras e total ajuste do equipamento: Analise fotometrica: absorbancia (Abs) e transmitancia (%T)C Analise quantitativa: define concentracao das amostras, atraves de curva padrao ou metodo do coeficienteC Analise cinetica: verifica a tendencia de variacao (absorbancia e transmitancia) de uma amostra, em determinado tempo, em um comprimento de onda fixoC Varredura por comprimento de onda: obtencao de curvas em absorbancia, transmitancia e concentracao. Varias curvas de espectros podem ser exibidas no mesmo grafico. Disponivel espectrograma em 3DC Analise em multiplos comprimentos de onda: leitura de absorbancia em diversos comprimentos de ondaC Analise de DNA / Proteinas: permite analise quantitativa e testes de purificacao de DNA e proteinas. Tres metodos de calculo disponiveis para escolhaC Definicao das lampadas a serem utilizadas - lampada tungstenio (faixa visivel, 340 a 1000nm) e lampada deuterio (faixa UV, 200 a 340nm)C Ajuste do comprimento de ondaC Preparo de curvas de calibracaoC Armazenamento das leituras e impressao de resultados. Itens: PC50MM Carro porta-cubetas para 4 cubetas de 50MM PC100MM Carro porta-cubetas opcional para 4 cubetas de 100MM. Quatro cubetas de vidro de 10mm de caminho opticoC Duas cubetas de quartzo de 10mm de caminho optico. Manual de instrucoes, Basico software UV, cabo de energia, capa de protecao contra poeira</t>
  </si>
  <si>
    <t>36.18.000001</t>
  </si>
  <si>
    <t>MANUTENÇÃO E CONSERVAÇÃO DE EQUIPAMENTO</t>
  </si>
  <si>
    <t>NÃO CONTINUADO</t>
  </si>
  <si>
    <t>UN</t>
  </si>
  <si>
    <t>39.17.000106</t>
  </si>
  <si>
    <t>AR CONDICIONADO - MANUTENCAO DE SISTEMAS / LIMPEZA</t>
  </si>
  <si>
    <t>30.24.011632</t>
  </si>
  <si>
    <t>GRANITO CINZA, DIMENSOES (LXPXA) 231 X 100 X 3 CM</t>
  </si>
  <si>
    <t>Granito cinza andorinha, dimensoes (LxP) 235 x 104 cm, acabamento polido, arredondado nas pontas</t>
  </si>
  <si>
    <t>R$ 5.200,00</t>
  </si>
  <si>
    <t>30.26.007811</t>
  </si>
  <si>
    <t>BATERIA RECARREGAVEL 9V</t>
  </si>
  <si>
    <t>Bateria recarregavel compativel com equipamentos que requerem descargas de energia leves e continuas, Controle remoto, relogios, brinquedos, radios, lanternas, Mp3, Cameras Digitais. Capacidade (mAh): 250 mAh 
Voltagem (volts): 9V</t>
  </si>
  <si>
    <t>R$ 399,00</t>
  </si>
  <si>
    <t>R$ 95,10</t>
  </si>
  <si>
    <t>52.34.005954</t>
  </si>
  <si>
    <t>AR CONDICIONADO SPLIT TIPO GREE 30.000BTUS</t>
  </si>
  <si>
    <t>AR CONDICIONADO SPLIT TIPO GREE 30.000BTUS FRIO GREEN 220V modelo GSW30-22L/B(I) 
Caracteristicas:
Ultra-silenciosoC Desumidificador InteligenteC Funcao Turbo - Ventilacao rapidaC 3 funcoes SleepC Display DigitalC Dupla FiltragemC Degelo InteligenteC 
Timer C Refrigeracao RapidaC Gold Layer - Camada de protecao anti-corrosao das aletas do condensadorC Auto-Limpeza C Direcionador de Ar C Funcao Auto-Clean - Sistema de limpeza automaticaC DuplaC composto por agente anti-bacteriano e anti-po, originario da planta do cha verde. 
Especificacoes:
Capacidade de refrigeracao: 30.000BTUS
Voltagem: 220V
Cor: Branco
Possui controle remoto digital
Frequencia: 60HZ
Vazao de ar: 860m cubicos/hora
Peso: 24kg
Garantia: 1 ano para equipamento e 5 anos para compressor. 
 Nivel de ruido dB (A): 45 (interno) / 56 (externo)</t>
  </si>
  <si>
    <t>R$ 24.000,00</t>
  </si>
  <si>
    <t>52.42.006450</t>
  </si>
  <si>
    <t>ARMARIO EM ACO COM DUAS PORTAS E COM CHAVES</t>
  </si>
  <si>
    <t>ARMARIO EM ACO COM DUAS PORTAS E COM CHAVES, CINCO BANDEJAS INTERNAS REGULAVEIS. Medidas aproximadas de (A X L X P) 198 x 120 x 42</t>
  </si>
  <si>
    <t>R$ 5.500,00</t>
  </si>
  <si>
    <t>30.36.000254</t>
  </si>
  <si>
    <t>KIT DE PRIMEIROS SOCORROS - COMPLETO</t>
  </si>
  <si>
    <t>Kit de primeiros socorros - completo 
- 01 caixa de curativo adesivo c/ 35 unidadesC
- 02 pacotes c/ 10 unidades de gaze esteril 7.5x7.5C
- 03 pacotes c/ 10 unidades de gaze esteril 10x10C
- 03 unidades de atadura de crepe 10x3 mC
- 03 unidades de atadura de crepe 15x3 mC
- 01 rolo de esparadrapo 10x4.5 mC
- 05 pares de luvas de procedimento mC
- 05 pares de luvas de procedimento gC
- 02 unidades de gelo reciclavel/ flexivelC
- 05 unidades de saco de lixo - 20 lt.C
- 01 frasco de anti-septico - pvpi - 100mlC
- 02 frascos de soro fisiologico 250mlC
- 01 livro de primeiros socorrosC
- 01 estojo p/ acondicionamento - 36.0 cm x 20.0 cm x 20.0 cmC 
Itens produzidos e testados conforme normas e padroes especificos.</t>
  </si>
  <si>
    <t>R$ 83,90</t>
  </si>
  <si>
    <t>52.34.006142</t>
  </si>
  <si>
    <t>TRILHO DE AR, MULTICRONOMETRO</t>
  </si>
  <si>
    <t>Trilho de ar, multicronometro, 5 sensores e unidade de fluxo. Trilho de ar linear contendo multicronometro com tratamento e rolagem de dados, mede e armazena de 1 a 4, 10, 20 e 30 intervalos de tempo, calcula e possibilita insercoes, permite a rolagem e a identificacao dos valores medidos na propria tela, cinco entradas mini-DIN com resolucao de 50 microssegundos, faixa de leitura 50 microssegundos a 99,99995 s, fonte de alimentacao, entrada automatica 100 a 240 VCA, 50/60 Hz, 5 W, saida 5 VCC / 1 A, sensor disparador manual de sinal com chave de disparo, chassi em PAI e cabo de ligacao miniDIN, cinco sensores fotoeletrico com conexao femea miniDIN, gabinete estrutural em aco, 164,5 x 40 x 84 mm, emissor de luz policromatica, gabinete em aco com tres orificios guias paralelos para hastes com diametro ate 12,75 mm, manipulo M5 e cabo de ligacao miniDIN-miniDIN, unidade geradora de fluxo de ar, chave On-Off, potenciometro de ajuste com escala, lampada piloto, fusivel, controle eletronico do fluxo, plugue de entrada norma IEC, conexoes femeas rapidas para saida e entrada de ar, motor centrifugo, tensao de alimentacao 110 ou 220 VCA, potencia total 600 W, frequencia 50 / 60 Hz, temperatura de operacao, 0 a 40 oC, nivel de ruido &lt; 80 dB e cabo de forca com plugue femea norma IEC, filtro de succao, removivel de engate rapido diametro de 80 mm, tres manipulos M3 e acoplamento macho, filtro de descarga, removivel de engate rapido, tres manipulos M3 e acoplamentos macho e femea, trilho de ar linear com base principal em aco, escala angular em aco, 0 a 45 graus, divisao 1 grau, batente vertical M5, quatro sapatas niveladoras amortecedoras, rampa intermediaria de inclinacao ajustavel, articulacao dianteira, tres desempenos ajustaveis com encaixe para quinas de 90 graus, seis janelas laterais de acesso, dois anteparos verticais em aco com janelas de passagem central e esperas para suportes de fixacao M5, ponteiro de varredura para escala angular, nivelamento fino nos planos xy, xz e yz, fusos paralelos em aco inoxidavel M10 com manipulo e cabecote de contato fisico sem rotacao, plataforma de deslizamento em aluminio com aresta 90 graus no topo, comprimento minimo de 1300 mm, escala milimetrada serigrafada de 0 a 1100 mm, div: 1 mm e escalas em polegadas de 0 a 43,5 inches, div: 0,1 in na face de fundo, escala milimetrada serigrafada nas duas laterais superiores de 0 a 1160 mm, div: 1 mm e escalas em polegadas de 0 a 45,5 inches, div: 0,1 in na face frontal, conexao rapida para mangueira transversal a pista, vedacao nos extremos por compressao com fuso inoxidavel, faces terminais em aco, dois manipulos M3 na face esquerda, 01 conjunto de hastes paralelas com fixadores para trilho de ar contendo duas hastes de 1.160 mm com protetores de vinil, dois perfis com tres fusos M5, oito manipulos femea M5 e quatro fixadores M5, conjunto de acessorios contendo chave sextavada em L 4 mm, chave sextavada em L 6 mm, interruptor momentaneo com saidas analogica e digital, On-Off , entrada de 24 VCC /1 A, cabo miniDIN-miniDIN, fonte de alimentacao, entrada automatica de 100 a 240 VCA, 50/60 Hz, 24 W e saida de 24 VCC / 1 A, plugue de saida polarizado e cabo de forca com plugue macho, bobina, 24 VCC, 1 A, armadura em aco silicio G.O. laminado, alinhadores, fuso com dois manipulos femeas M5 econexao eletrica polarizada com pinos banana, haste de 300 mm, inox, com fixador M5 e protetor no fuso externo, duas cercas ativadoras com dez intervalos iguais, polia menor M1 para trilho de ar, mangueira para unidade geradora de fluxo de ar, flexivel, 1,65 metros de comprimento e conexoes de engate rapido, conjunto de acessorios para trilho de ar linear contendo carro 2 com seis pinos, disparador manual com suporte M5, carro 1 com dois pinos, polia de cabeceira com 20 bloqueios iguais para trilho de ar, conjunto suporte para acoplamento rapido, tres suportes com mola, nivel de bolha, forma circular, 44 mm, carenagem em plastico resistente, visualizacao vertical superior, dois alfinetes com cabeca, fio flexivel de 1,15 m, com aneis, tres retencoes M3, cavaleiro para nivel de circular de bolha, massa acoplavel de 10,0 mais ou menos 0,1 g, corpo cilindrico com orificio de 2,6 mm, gancho curto de 93 mm, aco inoxidavel, com apoio em nailon, quatorze massas cilindricas acoplaveis de 50,0 mais ou menos 0,1 g com orificio, taco de madeira 100 x 80 x 35 mm, conjunto de acessorios especificos para trilho de ar contendo dez elasticos ortodonticos 5/16, corpo de prova de madeira, 35 x 50 x 80 mm, dois ganchos e uma face revestida, fio flexivel de 0,08 m com aneis, dois suportes M3 com ferrite, suporte M3 com ima, duas hastes ativadoras inox encamisada para M3, 64 mm, suporte fixador de dinamometro, dinamometro 2 N, ajuste do zero, escala 0 a 2 N, divisao de 0,02 N, 100 divisoes de 1 mm equivalentes a 0,02 N, alca em aco e capa metalica. Livro/manual com identificacao da autoria, check list, garantia de dois anos, instrucoes tecnicas, sugestoes detalhadas de experimentos com fotos do equipamento real, passo a passo, para o professor e para o aluno, com habilidades e competencias tambem segundo o PCN. 
Padrao igual ou superior a Cidepe EQ238E</t>
  </si>
  <si>
    <t>R$ 9.200,00</t>
  </si>
  <si>
    <t>52.34.006141</t>
  </si>
  <si>
    <t>MULTICRONOMETRO COM TRATAMENTO E ROLAGEM DE DADOS</t>
  </si>
  <si>
    <t>Multicronometro com tratamento e rolagem de dados e 2 sensores. 
Multicronometro com tratamento e rolagem de dados sem emprego de computador, permite em todos os casos a rolagem e a identificacao dos valores medidos na propria tela, mede e armazena de 1 a 4, 10, 20 e 30 intervalos de tempo, gabinete em aco e aluminio, protecao de teclado em policarbonatoC display LCD, resolucao 50 microssegundos (0,00005 segundos), faixa de leitura 50 microssegundos (0,00005 segundos) a 99,99995 s, cristal de quartzo, 05 entradas miniDINC entrada plugue macho norma IEC, tres teclas de comando orientadas pelo displayC sistema navegador / resetC rolagem de dados e atraves do comando destas teclas permite programar, disparar, reiniciar, resetar, rolar dados (rever a qualquer momento os valores adquiridos), incrementar digitos de insercao (distancias entre sensores e tamanhos de objetos), possibilitando multiplas funcoes como: medir intervalos de tempo consecutivos de passagem entre ate 5 sensores, medir intervalos de tempo de passagem de um movel, medir 10 intervalos de tempo de passagem consecutivas do movel pelo sensor, medir o intervalo de tempo de passagem do movel desde a largada de uma bobina ate um sensor, medir simultaneamente 30 intervalos de tempo entre dois moveis que colidem numa colisao elastica, medindo e registrando os intervalos para cada carro antes durante e apos o choque, medir simultaneamente 30 intervalos de tempo entre dois moveis que colidem numa colisao inelastica, medindo e registrando os intervalos para cada carro antes durante e apos o choque, medir o periodo e determinar a frequencia em movimentos oscilatorios, medir o periodo e determinar a frequencia em movimentos pendulares, medir o periodo e determinar a frequencia em movimentos harmonicos simplesC medir o periodo e determinar a frequencia em movimentos harmonicos aceleradosC determinar as velocidades medias entre sensores consecutivos, determinar a velocidade de passagem pelos sensores, determinar a velocidade media, determinar a velocidade final, determinar a aceleracaoC permitir comando manual de medicao ate 10 intervalos consecutivos de tempo independente de sensores, permitir em todos os casos a rolagem e identificacao dos valores medidos, fonte de alimentacao entrada automatica 100 a 240 VCA, 50/60 Hz, 5 W, saida 5 VCC / 1 AC sensor de sinal com comando manual com plugue miniDIN e chave de disparoC dois sensores fotoeletricos com conexao miniDIN, emissor de luz policromatica, circuito eletronico embutido, carenagem em aco, manipulo fixador M5 com fuso em inoxidavel, tres orificios guias paralelos para hastes com diametro ate 12,75 mm e cabo miniDIN-miniDIN. Livro com check list, garantia de dois anos e instrucoes tecnicas.
Padrao igual ou superior a Cidepe EQ228F</t>
  </si>
  <si>
    <t>R$ 4.918,20</t>
  </si>
  <si>
    <t>52.04.006264</t>
  </si>
  <si>
    <t>SENSOR DE CAMPO MAGNETICO COM CHASSI ESTRUTURAL</t>
  </si>
  <si>
    <t>Sensor de campo magnetico com chassi estrutural e mufa em aco 
Sensor de campo magnetico -10 a +10 Gauss, chassi estrutural com mufa em aco, manipulo M5, botao de reset, elemento sensivel a campo encapsulado em ponteira protetora, faixa de operacao: - 10 a + 10 G, resolucao: 0,02 G (20 mG) e precisao: mais ou menos 5 e cabo de ligacao miniDIN-miniDIN.
Padrao igual ou superior a Cidepe CL021</t>
  </si>
  <si>
    <t>R$ 2.145,52</t>
  </si>
  <si>
    <t>52.34.006140</t>
  </si>
  <si>
    <t>TRANSFORMADOR DESMONTAVEL</t>
  </si>
  <si>
    <t>Transformador desmontavel 
Transformador desmontavel com bobina de 6 espiras, 140 A, passagem central de 31 x 31 mm, carretel 98 x 82 x 72 mm, indicando o sentido de enrolamento, bornes para alta corrente e dois manipulos M3, bobina de 300 espiras, passagem central de 31 x 31 mm, corrente maxima de 4 A, indutancia: 2,25 mH tolerancia: +/- 0,10 mH, carretel 98 x 82 x 72 mm, dois bornes e sentido de enrolamento, bobina de 600 espiras, passagem central de 31 x 31 mm, carretel 98 x 82 x 72 mm, dois bornes, corrente maxima de 4 A, indutancia: 9,7 mH tolerancia: +/- 0,1 mH e sentido de enrolamento, bobina de 900 espiras, passagem central de 31 x 31 mm, carretel 98 x 82 x 72 mm, dois bornes, corrente maxima de 4 A, indutancia: 23,2 mH tolerancia: +/- 0,05 mH e sentido de enrolamento, bobina de 1200 espiras, passagem central de 31 x 31 mm, carretel 98 x 82 x 72 mm, dois bornes, corrente maxima de 4 A, indutancia: 42,8 mH tolerancia: +/- 0,5 mH, torre de protecao, em aco, com identificacoes e alertas, 220 x 133 x 140 mm, painel frontal com elevacao, paineis laterais com janelas de circulacao e sapatas niveladoras antiderrapantes, suporte com soquete E27 para lampadas 110 / 220 V, gabinete em PAI, dimensoes 34 x 75 x 116 mm, dois bornes e circuito isolado - lampada halogena, dicroica, E27, 110 V e 50 W, lampada halogena, dicroica, E27, 220 V e 50 W, tripe universal com aterramento, corte ao longo da escala angular de 60 - 0 - 60 graus com divisao de 1 grau, corte ao longo da escala milimetrada de 0 a 90 mm com divisao de 1 milimetro, borne de aterramento e tres sapatas niveladoras, haste de 300 mm com fixador M5, inox e protetor no fuso externoarmadura laminada alta em U, 135 mm x 115 mm x 30 mm, ferro silicio, sem perfuracao, seccao reta de 30 x 30 mm, armadura laminada baixa em U, 84 mm x 115 mm x 30 mm, ferro silicio, sem perfuracao, seccao reta de 30 x 30 mm e um tapete de adesao magnetica, ancora com fixador prensador M5, manipulo lateral M5, prensador com cabecote de contato fisico sem rotacao e manipulo M5, tapete de adesao magnetica, 49 x 79 mm, mesa transparente com tampo de segmento articulavel com 2 orificios, sapatas niveladoras e indicacoes de abertura e regioes P1, P2 e P3, LED com gabinete isolante e bornes, fio de poliamida de 0,35 m com aneis, ima cilindrico de 100 mm, ALNICO, com protetores nas cabeceiras, suporte em V para ima cilindrico, dois balancos de fio rigido para alta corrente, 70 mm, espira de fio rigido segmento vertical, para alta corrente, espira de fio rigido segmento curvilineo, para alta corrente, fios rigidos paralelos com afastador isolante, para alta corrente, bussola com gabinete circular, 43 mm, rosa dos ventos e escala angular 0 a 360 graus, divisao de um grau, frasco com limalhas de ferro em po, 50 g, dois cabos eletrico flexivel, preto, 0,25 metro, com pinos de pressao para derivacao, dois cabos eletrico flexivel, vermelho, 0,25 metro, com pinos de pressao para derivacao, dois cabos eletrico flexivel, preto, 0,5 metro, com pinos de pressao para derivacao, dois cabos eletrico flexivel, vermelho, 0,5 metro, com pinos de pressao para derivacao, cabo eletrico flexivel, verde, 0,5 metro, com pinos de pressao para derivacao, dois cabos eletrico flexivel, preto, 1 metro, com pinos de pressao para derivacao, dois cabos eletrico flexivel, vermelho, 1 metro, com pinos de pressao para derivacao, interruptor liga desliga, gabinete com identificacao serigrafada, bornes, chave On - Off isolada com input maximo 5 A em 110 V e 2,5 A em 220 V, interruptor com conexao para a rede, gabinete isolante em PAI, chassi em aco com plugue IEC, comando com identificacao serigrafada, dois bornes dianteiros e um borne lateral GND, chave On - Off, fusivel, input 110 V / 10 A e 220 V / 5 A e cabo de forca com plugue femea IEC, fonte de alimentacao 6 VAC, 0,5 A com tensao de entrada selecionavel 127 ou 220 VCA, 50/60 Hz, tensao de saida 6 VAC / 0,5 A, cabo de saida com conector RCA e plugue macho de entrada, adaptador de conector tipo RCA para bornes, gabinete com identificacoes serigrafadas, conector RCA e bornes, dois imas em barra, ALNICO, 23 x 6 mm, e placa de petri plastica com tampa. Livro com check list, garantia de dois anos, instrucoes tecnicas, sugestoes detalhadas de experimentos com habilidades e competencias, em portugues, para professor e aluno.
Padrao igual ou superior a Cidepe EQ170M</t>
  </si>
  <si>
    <t>R$ 19.114,72</t>
  </si>
  <si>
    <t>52.34.006139</t>
  </si>
  <si>
    <t>CONJUNTO PARA DILATACAO COM GERADOR DE VAPOR</t>
  </si>
  <si>
    <t>Conjunto para dilatacao com gerador de vapor eletrico 
Conjunto para dilatacao com gerador de vapor eletrico, dilatometro linear com base principal metalica, escala milimetrada, medidor de dilatacao com divisao um centesimo de milimetro com ajuste para zeramento, quatro guias com mufa nas posicoes 300 mm, 350 mm, 400 mm e 500 mm, um manipulo M3, afastamento maximo de 4 mm entre o corpo de prova e a escala, guia de saida e sapatas niveladoras, conexao de saida com duto flexivel e expansao terminal, batente movel fim de curso, corpo de prova tubular em aco, corpo de prova tubular em latao, corpo de prova tubular em cobre, gerador de vapor com reservatorio 600 ml de agua, tampa com duas entradas, valvula de seguranca, quatro manipulos fixadores, braco com mufa para fixacao em haste, anel com pegador e tubo conectante com mangueira flexivel e acoplador rapido com manipulo M3, dois termometros com coluna liquida de -10 a +110 grau Celsius, divisao de 0,5 grau Celsius, tripe universal medio com reentrancia semicircular central, distancia entre pes frontais 227 mm, identificadores de posicao serigrafados A, B, C, D, F corte oblongo E e tres sapatas niveladoras amortecedoras, haste inox de 500 mm com fixador M5 e protetor no fuso externo, trocador de calor com chapa aquecedora, comando eletrico isolado do calor, plataforma de aluminio em disco, controle de temperatura de 50 a 320 grau Celsius na plataforma, escala de referencia, termostato, interruptor e lampadas piloto, potencia 270 Watt e cabo de forca. Livro/manual com identificacao da autoria, check list, garantia de dois anos, instrucoes tecnicas, sugestoes detalhadas de experimentos com fotos do equipamento real, passo a passo, para o professor e para o aluno, com habilidades e competencias tambem segundo o PCN.
Padrao igual ou superior a Cidepe EQ239E</t>
  </si>
  <si>
    <t>R$ 9.542,61</t>
  </si>
  <si>
    <t>52.34.006138</t>
  </si>
  <si>
    <t>CALORIMETRO DE DUPLO VASO COM RESISTOR</t>
  </si>
  <si>
    <t>Calorimetro de duplo vaso com resistor, aluminio. 
Calorimetro de duplo vaso com resistor, 250 mL, vasos de aluminio, separacao e centragem em material termicamente isolante, agitador, tampa transparente de fechamento simultaneo, conjunto resistivo, bornes e termometro com coluna liquida de -10 a +110 grau Celsius, divisao de 0,5 grau Celsius. Documentacao com check list, garantia de dois anos, instrucoes tecnicas e livro com identificacao da autoria, sugestoes detalhadas de experimentos com fotos do equipamento real, passo a passo, com habilidades e competencias tambem segundo o PCN.
Padrao igual ou superior a Cidepe EQ053</t>
  </si>
  <si>
    <t>R$ 3.000,00</t>
  </si>
  <si>
    <t>52.34.006136</t>
  </si>
  <si>
    <t>IMPULSOR DE ONDAS MECANICAS IMPEDANCIA</t>
  </si>
  <si>
    <t>Impulsor de ondas mecanicas 
Impedancia: 8 ohms.
Resposta de frequencia: De 0,1 a 1.000 Hz com uma amplitude de aproximadamente 5 mm ate cerca de 50 Hz.
Pode ser montado vertical ou horizontalmente: Projetado para permanecer em pe sobre uma mesa, na lateral dela, ou montado em uma haste de 12,7 mm.
Sinal de movimentacao exigido: Exige um gerador de funcoes com um minimo de mais ou menos 8 V a 0,5 A. Uma medicao precisa de frequencia e necessaria para experimentos quantitativos de ressonancia.
Padrao igual ou superior a PASCO SF-9324</t>
  </si>
  <si>
    <t>R$ 8.640,00</t>
  </si>
  <si>
    <t>52.34.006137</t>
  </si>
  <si>
    <t>MOLA DE ONDAS LONGITUDINAIS</t>
  </si>
  <si>
    <t>Mola de ondas longitudinais 
Mola de ondas longitudinais para demonstrar e visualizar os nos e antinos dessas ondas. , em aco inox., resistente a fadiga mecanica, medindo 13,5 comprimento(nao alongado) e 1,6 cm diametro e elasticidade constante de 0.85 N/m,
Padrao igual ou superior a PASCO WA-9401</t>
  </si>
  <si>
    <t>R$ 2.592,00</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</si>
</sst>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R$ &quot;* #,##0.00_-;&quot;-R$ &quot;* #,##0.00_-;_-&quot;R$ &quot;* \-??_-;_-@"/>
  </numFmts>
  <fonts count="12">
    <font>
      <sz val="11.0"/>
      <color rgb="FF000000"/>
      <name val="Calibri"/>
    </font>
    <font>
      <b/>
      <i/>
      <sz val="10.0"/>
      <color theme="1"/>
      <name val="Arial"/>
    </font>
    <font>
      <b/>
      <i/>
      <sz val="10.0"/>
      <color rgb="FFC00000"/>
      <name val="Arial"/>
    </font>
    <font>
      <sz val="8.0"/>
      <name val="Arial"/>
    </font>
    <font>
      <sz val="8.0"/>
      <color theme="1"/>
      <name val="Arial"/>
    </font>
    <font>
      <sz val="8.0"/>
      <color rgb="FF000000"/>
      <name val="Calibri"/>
    </font>
    <font>
      <sz val="8.0"/>
      <color theme="1"/>
      <name val="Calibri"/>
    </font>
    <font>
      <sz val="8.0"/>
      <color rgb="FFFF0000"/>
      <name val="Calibri"/>
    </font>
    <font>
      <sz val="8.0"/>
      <name val="Calibri"/>
    </font>
    <font>
      <sz val="11.0"/>
      <color theme="1"/>
      <name val="Calibri"/>
    </font>
    <font>
      <sz val="8.0"/>
    </font>
    <font>
      <sz val="8.0"/>
      <color rgb="FF333333"/>
      <name val="Calibri1"/>
    </font>
  </fonts>
  <fills count="5">
    <fill>
      <patternFill patternType="none"/>
    </fill>
    <fill>
      <patternFill patternType="lightGray"/>
    </fill>
    <fill>
      <patternFill patternType="solid">
        <fgColor rgb="FF948A54"/>
        <bgColor rgb="FF948A54"/>
      </patternFill>
    </fill>
    <fill>
      <patternFill patternType="solid">
        <fgColor rgb="FFFFFF00"/>
        <bgColor rgb="FFFFFF00"/>
      </patternFill>
    </fill>
    <fill>
      <patternFill patternType="solid">
        <fgColor rgb="FFD9D9D9"/>
        <bgColor rgb="FFD9D9D9"/>
      </patternFill>
    </fill>
  </fills>
  <borders count="9">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rder>
  </borders>
  <cellStyleXfs count="1">
    <xf borderId="0" fillId="0" fontId="0" numFmtId="0" applyAlignment="1" applyFont="1"/>
  </cellStyleXfs>
  <cellXfs count="3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0"/>
    </xf>
    <xf borderId="1" fillId="2" fontId="1" numFmtId="0" xfId="0" applyAlignment="1" applyBorder="1" applyFont="1">
      <alignment horizontal="left" shrinkToFit="0" vertical="top" wrapText="1"/>
    </xf>
    <xf borderId="1" fillId="2" fontId="1" numFmtId="164" xfId="0" applyAlignment="1" applyBorder="1" applyFont="1" applyNumberFormat="1">
      <alignment horizontal="center" shrinkToFit="0" vertical="top" wrapText="0"/>
    </xf>
    <xf borderId="2" fillId="2" fontId="1" numFmtId="164" xfId="0" applyAlignment="1" applyBorder="1" applyFont="1" applyNumberFormat="1">
      <alignment horizontal="center" shrinkToFit="0" vertical="top" wrapText="1"/>
    </xf>
    <xf borderId="3" fillId="2" fontId="1" numFmtId="0" xfId="0" applyAlignment="1" applyBorder="1" applyFont="1">
      <alignment horizontal="center" shrinkToFit="0" vertical="top" wrapText="0"/>
    </xf>
    <xf borderId="3" fillId="2" fontId="1" numFmtId="0" xfId="0" applyAlignment="1" applyBorder="1" applyFont="1">
      <alignment horizontal="center" shrinkToFit="0" vertical="top" wrapText="1"/>
    </xf>
    <xf borderId="3" fillId="3" fontId="2" numFmtId="164" xfId="0" applyAlignment="1" applyBorder="1" applyFill="1" applyFont="1" applyNumberFormat="1">
      <alignment horizontal="center" shrinkToFit="0" vertical="top" wrapText="1"/>
    </xf>
    <xf borderId="3" fillId="4" fontId="3" numFmtId="0" xfId="0" applyAlignment="1" applyBorder="1" applyFill="1" applyFont="1">
      <alignment horizontal="center" shrinkToFit="0" vertical="center" wrapText="1"/>
    </xf>
    <xf borderId="3" fillId="4" fontId="3" numFmtId="0" xfId="0" applyAlignment="1" applyBorder="1" applyFont="1">
      <alignment horizontal="center" readingOrder="0" shrinkToFit="0" vertical="center" wrapText="1"/>
    </xf>
    <xf borderId="3" fillId="4" fontId="3" numFmtId="164" xfId="0" applyAlignment="1" applyBorder="1" applyFont="1" applyNumberFormat="1">
      <alignment horizontal="center" readingOrder="0" shrinkToFit="0" vertical="center" wrapText="1"/>
    </xf>
    <xf borderId="3" fillId="4" fontId="4" numFmtId="164" xfId="0" applyAlignment="1" applyBorder="1" applyFont="1" applyNumberFormat="1">
      <alignment horizontal="center" shrinkToFit="0" vertical="center" wrapText="1"/>
    </xf>
    <xf borderId="4" fillId="4" fontId="4" numFmtId="164" xfId="0" applyAlignment="1" applyBorder="1" applyFont="1" applyNumberFormat="1">
      <alignment horizontal="center" shrinkToFit="0" vertical="center" wrapText="1"/>
    </xf>
    <xf borderId="3" fillId="4" fontId="5" numFmtId="164" xfId="0" applyAlignment="1" applyBorder="1" applyFont="1" applyNumberFormat="1">
      <alignment horizontal="center" shrinkToFit="0" vertical="center" wrapText="1"/>
    </xf>
    <xf borderId="1" fillId="4" fontId="5" numFmtId="164" xfId="0" applyAlignment="1" applyBorder="1" applyFont="1" applyNumberFormat="1">
      <alignment horizontal="center" shrinkToFit="0" vertical="center" wrapText="1"/>
    </xf>
    <xf borderId="3" fillId="4" fontId="3" numFmtId="164" xfId="0" applyAlignment="1" applyBorder="1" applyFont="1" applyNumberFormat="1">
      <alignment horizontal="center" shrinkToFit="0" vertical="center" wrapText="1"/>
    </xf>
    <xf borderId="3" fillId="4" fontId="6" numFmtId="164" xfId="0" applyAlignment="1" applyBorder="1" applyFont="1" applyNumberFormat="1">
      <alignment horizontal="center" shrinkToFit="0" vertical="center" wrapText="1"/>
    </xf>
    <xf borderId="5" fillId="4" fontId="5" numFmtId="164" xfId="0" applyAlignment="1" applyBorder="1" applyFont="1" applyNumberFormat="1">
      <alignment horizontal="center" shrinkToFit="0" vertical="center" wrapText="1"/>
    </xf>
    <xf borderId="3" fillId="4" fontId="7" numFmtId="164" xfId="0" applyAlignment="1" applyBorder="1" applyFont="1" applyNumberFormat="1">
      <alignment horizontal="center" shrinkToFit="0" vertical="center" wrapText="1"/>
    </xf>
    <xf borderId="6" fillId="4" fontId="3" numFmtId="0" xfId="0" applyAlignment="1" applyBorder="1" applyFont="1">
      <alignment horizontal="center" shrinkToFit="0" vertical="center" wrapText="1"/>
    </xf>
    <xf borderId="6" fillId="4" fontId="3" numFmtId="0" xfId="0" applyAlignment="1" applyBorder="1" applyFont="1">
      <alignment horizontal="center" shrinkToFit="0" vertical="center" wrapText="1"/>
    </xf>
    <xf borderId="6" fillId="4" fontId="3" numFmtId="164" xfId="0" applyAlignment="1" applyBorder="1" applyFont="1" applyNumberFormat="1">
      <alignment horizontal="center" shrinkToFit="0" vertical="center" wrapText="1"/>
    </xf>
    <xf borderId="6" fillId="4" fontId="4" numFmtId="164" xfId="0" applyAlignment="1" applyBorder="1" applyFont="1" applyNumberFormat="1">
      <alignment horizontal="center" shrinkToFit="0" vertical="center" wrapText="1"/>
    </xf>
    <xf borderId="6" fillId="4" fontId="8" numFmtId="164" xfId="0" applyAlignment="1" applyBorder="1" applyFont="1" applyNumberFormat="1">
      <alignment horizontal="center" shrinkToFit="0" vertical="center" wrapText="1"/>
    </xf>
    <xf borderId="0" fillId="0" fontId="9" numFmtId="0" xfId="0" applyAlignment="1" applyFont="1">
      <alignment vertical="bottom"/>
    </xf>
    <xf borderId="3" fillId="4" fontId="5" numFmtId="164" xfId="0" applyAlignment="1" applyBorder="1" applyFont="1" applyNumberFormat="1">
      <alignment horizontal="center" readingOrder="0" shrinkToFit="0" vertical="center" wrapText="1"/>
    </xf>
    <xf borderId="7" fillId="4" fontId="5" numFmtId="164" xfId="0" applyAlignment="1" applyBorder="1" applyFont="1" applyNumberFormat="1">
      <alignment horizontal="center" shrinkToFit="0" vertical="center" wrapText="1"/>
    </xf>
    <xf borderId="3" fillId="4" fontId="4" numFmtId="164" xfId="0" applyAlignment="1" applyBorder="1" applyFont="1" applyNumberFormat="1">
      <alignment horizontal="center" readingOrder="0" shrinkToFit="0" vertical="center" wrapText="1"/>
    </xf>
    <xf borderId="0" fillId="4" fontId="10" numFmtId="0" xfId="0" applyAlignment="1" applyFont="1">
      <alignment horizontal="center" shrinkToFit="0" vertical="center" wrapText="1"/>
    </xf>
    <xf borderId="0" fillId="0" fontId="11" numFmtId="0" xfId="0" applyAlignment="1" applyFont="1">
      <alignment horizontal="left" readingOrder="0" vertical="bottom"/>
    </xf>
    <xf borderId="4" fillId="4" fontId="3" numFmtId="164" xfId="0" applyAlignment="1" applyBorder="1" applyFont="1" applyNumberFormat="1">
      <alignment horizontal="center" shrinkToFit="0" vertical="center" wrapText="1"/>
    </xf>
    <xf borderId="8" fillId="4" fontId="3" numFmtId="164" xfId="0" applyAlignment="1" applyBorder="1" applyFont="1" applyNumberFormat="1">
      <alignment horizontal="center" readingOrder="0" shrinkToFit="0" vertical="center" wrapText="1"/>
    </xf>
    <xf borderId="0" fillId="0" fontId="3" numFmtId="164" xfId="0" applyAlignment="1" applyFont="1" applyNumberForma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0.57"/>
    <col customWidth="1" min="2" max="2" width="8.71"/>
    <col customWidth="1" min="3" max="3" width="9.71"/>
    <col customWidth="1" min="4" max="4" width="8.0"/>
    <col customWidth="1" min="5" max="5" width="25.0"/>
    <col customWidth="1" min="6" max="6" width="73.29"/>
    <col customWidth="1" min="7" max="7" width="24.57"/>
    <col customWidth="1" min="8" max="8" width="5.14"/>
    <col customWidth="1" min="9" max="9" width="6.71"/>
    <col customWidth="1" min="10" max="10" width="15.57"/>
    <col customWidth="1" min="11" max="11" width="19.29"/>
    <col customWidth="1" min="12" max="12" width="18.71"/>
    <col customWidth="1" min="13" max="13" width="18.57"/>
    <col customWidth="1" min="14" max="14" width="15.71"/>
    <col customWidth="1" min="15" max="15" width="40.29"/>
    <col customWidth="1" min="16" max="26" width="8.0"/>
  </cols>
  <sheetData>
    <row r="1" ht="36.75" customHeight="1">
      <c r="A1" s="1" t="s">
        <v>0</v>
      </c>
      <c r="B1" s="1" t="s">
        <v>1</v>
      </c>
      <c r="C1" s="1" t="s">
        <v>2</v>
      </c>
      <c r="D1" s="1" t="s">
        <v>3</v>
      </c>
      <c r="E1" s="1" t="s">
        <v>4</v>
      </c>
      <c r="F1" s="2" t="s">
        <v>5</v>
      </c>
      <c r="G1" s="1" t="s">
        <v>6</v>
      </c>
      <c r="H1" s="1" t="s">
        <v>7</v>
      </c>
      <c r="I1" s="1" t="s">
        <v>8</v>
      </c>
      <c r="J1" s="3" t="s">
        <v>9</v>
      </c>
      <c r="K1" s="3" t="s">
        <v>10</v>
      </c>
      <c r="L1" s="4" t="s">
        <v>11</v>
      </c>
      <c r="M1" s="5" t="s">
        <v>12</v>
      </c>
      <c r="N1" s="6" t="s">
        <v>13</v>
      </c>
      <c r="O1" s="7" t="s">
        <v>14</v>
      </c>
    </row>
    <row r="2" ht="36.75" customHeight="1">
      <c r="A2" s="8">
        <v>1.0</v>
      </c>
      <c r="B2" s="8" t="s">
        <v>15</v>
      </c>
      <c r="C2" s="8" t="s">
        <v>16</v>
      </c>
      <c r="D2" s="8" t="s">
        <v>17</v>
      </c>
      <c r="E2" s="8" t="s">
        <v>18</v>
      </c>
      <c r="F2" s="8" t="s">
        <v>19</v>
      </c>
      <c r="G2" s="8"/>
      <c r="H2" s="8" t="s">
        <v>20</v>
      </c>
      <c r="I2" s="9">
        <v>2.0</v>
      </c>
      <c r="J2" s="10">
        <v>0.0</v>
      </c>
      <c r="K2" s="11">
        <f t="shared" ref="K2:K54" si="1">I2*J2
</f>
        <v>0</v>
      </c>
      <c r="L2" s="12">
        <f t="shared" ref="L2:L165" si="2">K2*1.2</f>
        <v>0</v>
      </c>
      <c r="M2" s="8" t="s">
        <v>21</v>
      </c>
      <c r="N2" s="13"/>
      <c r="O2" s="14"/>
    </row>
    <row r="3" ht="36.75" customHeight="1">
      <c r="A3" s="8">
        <v>2.0</v>
      </c>
      <c r="B3" s="8" t="s">
        <v>15</v>
      </c>
      <c r="C3" s="8" t="s">
        <v>22</v>
      </c>
      <c r="D3" s="8" t="s">
        <v>23</v>
      </c>
      <c r="E3" s="8" t="s">
        <v>24</v>
      </c>
      <c r="F3" s="8" t="s">
        <v>25</v>
      </c>
      <c r="G3" s="8"/>
      <c r="H3" s="8" t="s">
        <v>20</v>
      </c>
      <c r="I3" s="8">
        <v>5.0</v>
      </c>
      <c r="J3" s="15">
        <v>6949.49</v>
      </c>
      <c r="K3" s="11">
        <f t="shared" si="1"/>
        <v>34747.45</v>
      </c>
      <c r="L3" s="12">
        <f t="shared" si="2"/>
        <v>41696.94</v>
      </c>
      <c r="M3" s="8" t="s">
        <v>21</v>
      </c>
      <c r="N3" s="13"/>
      <c r="O3" s="13"/>
    </row>
    <row r="4" ht="36.75" customHeight="1">
      <c r="A4" s="8">
        <v>3.0</v>
      </c>
      <c r="B4" s="8" t="s">
        <v>15</v>
      </c>
      <c r="C4" s="8" t="s">
        <v>16</v>
      </c>
      <c r="D4" s="8" t="s">
        <v>26</v>
      </c>
      <c r="E4" s="8" t="s">
        <v>27</v>
      </c>
      <c r="F4" s="8" t="s">
        <v>28</v>
      </c>
      <c r="G4" s="8"/>
      <c r="H4" s="8" t="s">
        <v>20</v>
      </c>
      <c r="I4" s="9">
        <v>4.0</v>
      </c>
      <c r="J4" s="10">
        <v>0.0</v>
      </c>
      <c r="K4" s="11">
        <f t="shared" si="1"/>
        <v>0</v>
      </c>
      <c r="L4" s="12">
        <f t="shared" si="2"/>
        <v>0</v>
      </c>
      <c r="M4" s="8" t="s">
        <v>29</v>
      </c>
      <c r="N4" s="16">
        <f>SUBTOTAL(9,K4:K6)</f>
        <v>3917.3</v>
      </c>
      <c r="O4" s="17"/>
    </row>
    <row r="5" ht="36.75" customHeight="1">
      <c r="A5" s="8">
        <v>4.0</v>
      </c>
      <c r="B5" s="8" t="s">
        <v>15</v>
      </c>
      <c r="C5" s="8" t="s">
        <v>30</v>
      </c>
      <c r="D5" s="8" t="s">
        <v>31</v>
      </c>
      <c r="E5" s="8" t="s">
        <v>32</v>
      </c>
      <c r="F5" s="8" t="s">
        <v>33</v>
      </c>
      <c r="G5" s="8"/>
      <c r="H5" s="8" t="s">
        <v>20</v>
      </c>
      <c r="I5" s="9">
        <v>1.0</v>
      </c>
      <c r="J5" s="10">
        <v>0.0</v>
      </c>
      <c r="K5" s="11">
        <f t="shared" si="1"/>
        <v>0</v>
      </c>
      <c r="L5" s="12">
        <f t="shared" si="2"/>
        <v>0</v>
      </c>
      <c r="M5" s="8" t="s">
        <v>29</v>
      </c>
      <c r="N5" s="18"/>
      <c r="O5" s="13"/>
    </row>
    <row r="6" ht="36.75" customHeight="1">
      <c r="A6" s="8">
        <v>5.0</v>
      </c>
      <c r="B6" s="8" t="s">
        <v>15</v>
      </c>
      <c r="C6" s="8" t="s">
        <v>34</v>
      </c>
      <c r="D6" s="8" t="s">
        <v>35</v>
      </c>
      <c r="E6" s="8" t="s">
        <v>36</v>
      </c>
      <c r="F6" s="8" t="s">
        <v>37</v>
      </c>
      <c r="G6" s="8"/>
      <c r="H6" s="8" t="s">
        <v>38</v>
      </c>
      <c r="I6" s="9">
        <v>43.0</v>
      </c>
      <c r="J6" s="10">
        <v>91.1</v>
      </c>
      <c r="K6" s="11">
        <f t="shared" si="1"/>
        <v>3917.3</v>
      </c>
      <c r="L6" s="12">
        <f t="shared" si="2"/>
        <v>4700.76</v>
      </c>
      <c r="M6" s="8" t="s">
        <v>39</v>
      </c>
      <c r="N6" s="13"/>
      <c r="O6" s="13"/>
    </row>
    <row r="7" ht="36.75" customHeight="1">
      <c r="A7" s="8">
        <v>6.0</v>
      </c>
      <c r="B7" s="8" t="s">
        <v>15</v>
      </c>
      <c r="C7" s="8" t="s">
        <v>40</v>
      </c>
      <c r="D7" s="8" t="s">
        <v>41</v>
      </c>
      <c r="E7" s="8" t="s">
        <v>42</v>
      </c>
      <c r="F7" s="8" t="s">
        <v>43</v>
      </c>
      <c r="G7" s="8"/>
      <c r="H7" s="8" t="s">
        <v>20</v>
      </c>
      <c r="I7" s="9">
        <v>10.0</v>
      </c>
      <c r="J7" s="10">
        <v>119.0</v>
      </c>
      <c r="K7" s="11">
        <f t="shared" si="1"/>
        <v>1190</v>
      </c>
      <c r="L7" s="12">
        <f t="shared" si="2"/>
        <v>1428</v>
      </c>
      <c r="M7" s="8" t="s">
        <v>21</v>
      </c>
      <c r="N7" s="13"/>
      <c r="O7" s="13"/>
    </row>
    <row r="8" ht="36.75" customHeight="1">
      <c r="A8" s="8">
        <v>7.0</v>
      </c>
      <c r="B8" s="8" t="s">
        <v>15</v>
      </c>
      <c r="C8" s="8" t="s">
        <v>40</v>
      </c>
      <c r="D8" s="8" t="s">
        <v>44</v>
      </c>
      <c r="E8" s="8" t="s">
        <v>45</v>
      </c>
      <c r="F8" s="8" t="s">
        <v>46</v>
      </c>
      <c r="G8" s="8"/>
      <c r="H8" s="8" t="s">
        <v>20</v>
      </c>
      <c r="I8" s="9">
        <v>2.0</v>
      </c>
      <c r="J8" s="10">
        <v>743.0</v>
      </c>
      <c r="K8" s="11">
        <f t="shared" si="1"/>
        <v>1486</v>
      </c>
      <c r="L8" s="12">
        <f t="shared" si="2"/>
        <v>1783.2</v>
      </c>
      <c r="M8" s="8" t="s">
        <v>21</v>
      </c>
      <c r="N8" s="13"/>
      <c r="O8" s="13"/>
    </row>
    <row r="9" ht="36.75" customHeight="1">
      <c r="A9" s="8">
        <v>8.0</v>
      </c>
      <c r="B9" s="8" t="s">
        <v>15</v>
      </c>
      <c r="C9" s="8" t="s">
        <v>40</v>
      </c>
      <c r="D9" s="8" t="s">
        <v>47</v>
      </c>
      <c r="E9" s="8" t="s">
        <v>48</v>
      </c>
      <c r="F9" s="8" t="s">
        <v>49</v>
      </c>
      <c r="G9" s="8"/>
      <c r="H9" s="8" t="s">
        <v>20</v>
      </c>
      <c r="I9" s="8">
        <v>30.0</v>
      </c>
      <c r="J9" s="10">
        <v>0.0</v>
      </c>
      <c r="K9" s="11">
        <f t="shared" si="1"/>
        <v>0</v>
      </c>
      <c r="L9" s="12">
        <f t="shared" si="2"/>
        <v>0</v>
      </c>
      <c r="M9" s="8" t="s">
        <v>21</v>
      </c>
      <c r="N9" s="13"/>
      <c r="O9" s="13"/>
    </row>
    <row r="10" ht="36.75" customHeight="1">
      <c r="A10" s="8">
        <v>9.0</v>
      </c>
      <c r="B10" s="8" t="s">
        <v>15</v>
      </c>
      <c r="C10" s="8" t="s">
        <v>50</v>
      </c>
      <c r="D10" s="8" t="s">
        <v>51</v>
      </c>
      <c r="E10" s="8" t="s">
        <v>52</v>
      </c>
      <c r="F10" s="8" t="s">
        <v>53</v>
      </c>
      <c r="G10" s="8"/>
      <c r="H10" s="8" t="s">
        <v>20</v>
      </c>
      <c r="I10" s="8">
        <v>5.0</v>
      </c>
      <c r="J10" s="10">
        <v>0.0</v>
      </c>
      <c r="K10" s="11">
        <f t="shared" si="1"/>
        <v>0</v>
      </c>
      <c r="L10" s="12">
        <f t="shared" si="2"/>
        <v>0</v>
      </c>
      <c r="M10" s="8" t="s">
        <v>21</v>
      </c>
      <c r="N10" s="13"/>
      <c r="O10" s="13"/>
    </row>
    <row r="11" ht="36.75" customHeight="1">
      <c r="A11" s="8">
        <v>10.0</v>
      </c>
      <c r="B11" s="8" t="s">
        <v>15</v>
      </c>
      <c r="C11" s="8" t="s">
        <v>22</v>
      </c>
      <c r="D11" s="8" t="s">
        <v>23</v>
      </c>
      <c r="E11" s="8" t="s">
        <v>24</v>
      </c>
      <c r="F11" s="8" t="s">
        <v>25</v>
      </c>
      <c r="G11" s="8"/>
      <c r="H11" s="8" t="s">
        <v>20</v>
      </c>
      <c r="I11" s="8">
        <v>15.0</v>
      </c>
      <c r="J11" s="15">
        <v>6949.49</v>
      </c>
      <c r="K11" s="11">
        <f t="shared" si="1"/>
        <v>104242.35</v>
      </c>
      <c r="L11" s="12">
        <f t="shared" si="2"/>
        <v>125090.82</v>
      </c>
      <c r="M11" s="8" t="s">
        <v>21</v>
      </c>
      <c r="N11" s="13"/>
      <c r="O11" s="13"/>
    </row>
    <row r="12" ht="36.75" customHeight="1">
      <c r="A12" s="8">
        <v>11.0</v>
      </c>
      <c r="B12" s="8" t="s">
        <v>15</v>
      </c>
      <c r="C12" s="8" t="s">
        <v>34</v>
      </c>
      <c r="D12" s="8" t="s">
        <v>35</v>
      </c>
      <c r="E12" s="8" t="s">
        <v>36</v>
      </c>
      <c r="F12" s="8" t="s">
        <v>37</v>
      </c>
      <c r="G12" s="8"/>
      <c r="H12" s="8" t="s">
        <v>38</v>
      </c>
      <c r="I12" s="9">
        <v>42.0</v>
      </c>
      <c r="J12" s="10">
        <v>91.1</v>
      </c>
      <c r="K12" s="11">
        <f t="shared" si="1"/>
        <v>3826.2</v>
      </c>
      <c r="L12" s="12">
        <f t="shared" si="2"/>
        <v>4591.44</v>
      </c>
      <c r="M12" s="8" t="s">
        <v>29</v>
      </c>
      <c r="N12" s="18"/>
      <c r="O12" s="13"/>
    </row>
    <row r="13" ht="36.75" customHeight="1">
      <c r="A13" s="9">
        <v>12.0</v>
      </c>
      <c r="B13" s="19" t="s">
        <v>15</v>
      </c>
      <c r="C13" s="19" t="s">
        <v>40</v>
      </c>
      <c r="D13" s="19" t="s">
        <v>47</v>
      </c>
      <c r="E13" s="19" t="s">
        <v>48</v>
      </c>
      <c r="F13" s="19" t="s">
        <v>49</v>
      </c>
      <c r="G13" s="19"/>
      <c r="H13" s="19" t="s">
        <v>20</v>
      </c>
      <c r="I13" s="20">
        <v>170.0</v>
      </c>
      <c r="J13" s="21">
        <v>0.0</v>
      </c>
      <c r="K13" s="22">
        <f t="shared" si="1"/>
        <v>0</v>
      </c>
      <c r="L13" s="22">
        <f t="shared" si="2"/>
        <v>0</v>
      </c>
      <c r="M13" s="19" t="s">
        <v>21</v>
      </c>
      <c r="N13" s="23"/>
      <c r="O13" s="23"/>
      <c r="P13" s="24"/>
      <c r="Q13" s="24"/>
      <c r="R13" s="24"/>
      <c r="S13" s="24"/>
      <c r="T13" s="24"/>
      <c r="U13" s="24"/>
      <c r="V13" s="24"/>
      <c r="W13" s="24"/>
      <c r="X13" s="24"/>
      <c r="Y13" s="24"/>
      <c r="Z13" s="24"/>
    </row>
    <row r="14" ht="36.75" customHeight="1">
      <c r="A14" s="8">
        <v>13.0</v>
      </c>
      <c r="B14" s="8" t="s">
        <v>15</v>
      </c>
      <c r="C14" s="8" t="s">
        <v>54</v>
      </c>
      <c r="D14" s="8" t="s">
        <v>55</v>
      </c>
      <c r="E14" s="8" t="s">
        <v>56</v>
      </c>
      <c r="F14" s="8" t="s">
        <v>57</v>
      </c>
      <c r="G14" s="8"/>
      <c r="H14" s="8" t="s">
        <v>20</v>
      </c>
      <c r="I14" s="9">
        <v>50.0</v>
      </c>
      <c r="J14" s="10">
        <v>0.0</v>
      </c>
      <c r="K14" s="11">
        <f t="shared" si="1"/>
        <v>0</v>
      </c>
      <c r="L14" s="12">
        <f t="shared" si="2"/>
        <v>0</v>
      </c>
      <c r="M14" s="8" t="s">
        <v>21</v>
      </c>
      <c r="N14" s="13"/>
      <c r="O14" s="13"/>
    </row>
    <row r="15" ht="36.75" customHeight="1">
      <c r="A15" s="8">
        <v>14.0</v>
      </c>
      <c r="B15" s="8" t="s">
        <v>15</v>
      </c>
      <c r="C15" s="8" t="s">
        <v>40</v>
      </c>
      <c r="D15" s="8" t="s">
        <v>44</v>
      </c>
      <c r="E15" s="8" t="s">
        <v>45</v>
      </c>
      <c r="F15" s="8" t="s">
        <v>46</v>
      </c>
      <c r="G15" s="8"/>
      <c r="H15" s="8" t="s">
        <v>20</v>
      </c>
      <c r="I15" s="9">
        <v>2.0</v>
      </c>
      <c r="J15" s="10">
        <v>743.0</v>
      </c>
      <c r="K15" s="11">
        <f t="shared" si="1"/>
        <v>1486</v>
      </c>
      <c r="L15" s="12">
        <f t="shared" si="2"/>
        <v>1783.2</v>
      </c>
      <c r="M15" s="8" t="s">
        <v>39</v>
      </c>
      <c r="N15" s="13"/>
      <c r="O15" s="13"/>
    </row>
    <row r="16" ht="36.75" customHeight="1">
      <c r="A16" s="8">
        <v>15.0</v>
      </c>
      <c r="B16" s="8" t="s">
        <v>15</v>
      </c>
      <c r="C16" s="8" t="s">
        <v>40</v>
      </c>
      <c r="D16" s="8" t="s">
        <v>58</v>
      </c>
      <c r="E16" s="8" t="s">
        <v>59</v>
      </c>
      <c r="F16" s="8" t="s">
        <v>60</v>
      </c>
      <c r="G16" s="8"/>
      <c r="H16" s="8" t="s">
        <v>20</v>
      </c>
      <c r="I16" s="9">
        <v>200.0</v>
      </c>
      <c r="J16" s="10">
        <v>510.0</v>
      </c>
      <c r="K16" s="11">
        <f t="shared" si="1"/>
        <v>102000</v>
      </c>
      <c r="L16" s="12">
        <f t="shared" si="2"/>
        <v>122400</v>
      </c>
      <c r="M16" s="8" t="s">
        <v>21</v>
      </c>
      <c r="N16" s="13"/>
      <c r="O16" s="13"/>
    </row>
    <row r="17" ht="36.75" customHeight="1">
      <c r="A17" s="8">
        <v>16.0</v>
      </c>
      <c r="B17" s="8" t="s">
        <v>15</v>
      </c>
      <c r="C17" s="8" t="s">
        <v>22</v>
      </c>
      <c r="D17" s="8" t="s">
        <v>61</v>
      </c>
      <c r="E17" s="8" t="s">
        <v>62</v>
      </c>
      <c r="F17" s="8" t="s">
        <v>63</v>
      </c>
      <c r="G17" s="8"/>
      <c r="H17" s="8" t="s">
        <v>20</v>
      </c>
      <c r="I17" s="9">
        <v>5.0</v>
      </c>
      <c r="J17" s="10">
        <v>0.0</v>
      </c>
      <c r="K17" s="11">
        <f t="shared" si="1"/>
        <v>0</v>
      </c>
      <c r="L17" s="12">
        <f t="shared" si="2"/>
        <v>0</v>
      </c>
      <c r="M17" s="8" t="s">
        <v>21</v>
      </c>
      <c r="N17" s="13"/>
      <c r="O17" s="13"/>
    </row>
    <row r="18" ht="36.75" customHeight="1">
      <c r="A18" s="8">
        <v>17.0</v>
      </c>
      <c r="B18" s="8" t="s">
        <v>15</v>
      </c>
      <c r="C18" s="8" t="s">
        <v>50</v>
      </c>
      <c r="D18" s="8" t="s">
        <v>64</v>
      </c>
      <c r="E18" s="8" t="s">
        <v>65</v>
      </c>
      <c r="F18" s="8" t="s">
        <v>66</v>
      </c>
      <c r="G18" s="8" t="s">
        <v>67</v>
      </c>
      <c r="H18" s="8" t="s">
        <v>20</v>
      </c>
      <c r="I18" s="9">
        <v>7.0</v>
      </c>
      <c r="J18" s="10">
        <v>0.0</v>
      </c>
      <c r="K18" s="11">
        <f t="shared" si="1"/>
        <v>0</v>
      </c>
      <c r="L18" s="12">
        <f t="shared" si="2"/>
        <v>0</v>
      </c>
      <c r="M18" s="8" t="s">
        <v>39</v>
      </c>
      <c r="N18" s="25">
        <v>35000.0</v>
      </c>
      <c r="O18" s="13"/>
    </row>
    <row r="19" ht="36.75" customHeight="1">
      <c r="A19" s="8">
        <v>18.0</v>
      </c>
      <c r="B19" s="8" t="s">
        <v>15</v>
      </c>
      <c r="C19" s="8" t="s">
        <v>40</v>
      </c>
      <c r="D19" s="8" t="s">
        <v>68</v>
      </c>
      <c r="E19" s="8" t="s">
        <v>69</v>
      </c>
      <c r="F19" s="8" t="s">
        <v>70</v>
      </c>
      <c r="G19" s="8"/>
      <c r="H19" s="8" t="s">
        <v>20</v>
      </c>
      <c r="I19" s="9">
        <v>30.0</v>
      </c>
      <c r="J19" s="10">
        <v>800.0</v>
      </c>
      <c r="K19" s="11">
        <f t="shared" si="1"/>
        <v>24000</v>
      </c>
      <c r="L19" s="12">
        <f t="shared" si="2"/>
        <v>28800</v>
      </c>
      <c r="M19" s="8" t="s">
        <v>21</v>
      </c>
      <c r="N19" s="13"/>
      <c r="O19" s="13"/>
    </row>
    <row r="20" ht="36.75" customHeight="1">
      <c r="A20" s="8">
        <v>19.0</v>
      </c>
      <c r="B20" s="8" t="s">
        <v>15</v>
      </c>
      <c r="C20" s="8" t="s">
        <v>16</v>
      </c>
      <c r="D20" s="8" t="s">
        <v>71</v>
      </c>
      <c r="E20" s="8" t="s">
        <v>72</v>
      </c>
      <c r="F20" s="8" t="s">
        <v>73</v>
      </c>
      <c r="G20" s="8"/>
      <c r="H20" s="8" t="s">
        <v>20</v>
      </c>
      <c r="I20" s="9">
        <v>1.0</v>
      </c>
      <c r="J20" s="10">
        <v>0.0</v>
      </c>
      <c r="K20" s="11">
        <f t="shared" si="1"/>
        <v>0</v>
      </c>
      <c r="L20" s="12">
        <f t="shared" si="2"/>
        <v>0</v>
      </c>
      <c r="M20" s="8" t="s">
        <v>21</v>
      </c>
      <c r="N20" s="13"/>
      <c r="O20" s="13"/>
    </row>
    <row r="21" ht="36.75" customHeight="1">
      <c r="A21" s="8">
        <v>20.0</v>
      </c>
      <c r="B21" s="8" t="s">
        <v>15</v>
      </c>
      <c r="C21" s="8" t="s">
        <v>50</v>
      </c>
      <c r="D21" s="8" t="s">
        <v>74</v>
      </c>
      <c r="E21" s="8" t="s">
        <v>75</v>
      </c>
      <c r="F21" s="8" t="s">
        <v>76</v>
      </c>
      <c r="G21" s="8"/>
      <c r="H21" s="8" t="s">
        <v>20</v>
      </c>
      <c r="I21" s="9">
        <v>2.0</v>
      </c>
      <c r="J21" s="10">
        <v>0.0</v>
      </c>
      <c r="K21" s="11">
        <f t="shared" si="1"/>
        <v>0</v>
      </c>
      <c r="L21" s="12">
        <f t="shared" si="2"/>
        <v>0</v>
      </c>
      <c r="M21" s="8" t="s">
        <v>21</v>
      </c>
      <c r="N21" s="13"/>
      <c r="O21" s="13"/>
    </row>
    <row r="22" ht="36.75" customHeight="1">
      <c r="A22" s="8">
        <v>21.0</v>
      </c>
      <c r="B22" s="8" t="s">
        <v>15</v>
      </c>
      <c r="C22" s="8" t="s">
        <v>77</v>
      </c>
      <c r="D22" s="8" t="s">
        <v>78</v>
      </c>
      <c r="E22" s="8" t="s">
        <v>79</v>
      </c>
      <c r="F22" s="8" t="s">
        <v>80</v>
      </c>
      <c r="G22" s="8"/>
      <c r="H22" s="8" t="s">
        <v>20</v>
      </c>
      <c r="I22" s="8">
        <v>5.0</v>
      </c>
      <c r="J22" s="15">
        <v>2150.0</v>
      </c>
      <c r="K22" s="11">
        <f t="shared" si="1"/>
        <v>10750</v>
      </c>
      <c r="L22" s="12">
        <f t="shared" si="2"/>
        <v>12900</v>
      </c>
      <c r="M22" s="8" t="s">
        <v>21</v>
      </c>
      <c r="N22" s="13"/>
      <c r="O22" s="14"/>
    </row>
    <row r="23" ht="36.75" customHeight="1">
      <c r="A23" s="8">
        <v>22.0</v>
      </c>
      <c r="B23" s="8" t="s">
        <v>15</v>
      </c>
      <c r="C23" s="8" t="s">
        <v>40</v>
      </c>
      <c r="D23" s="8" t="s">
        <v>81</v>
      </c>
      <c r="E23" s="8" t="s">
        <v>82</v>
      </c>
      <c r="F23" s="8" t="s">
        <v>83</v>
      </c>
      <c r="G23" s="8"/>
      <c r="H23" s="8" t="s">
        <v>20</v>
      </c>
      <c r="I23" s="9">
        <v>8.0</v>
      </c>
      <c r="J23" s="10">
        <v>800.0</v>
      </c>
      <c r="K23" s="11">
        <f t="shared" si="1"/>
        <v>6400</v>
      </c>
      <c r="L23" s="12">
        <f t="shared" si="2"/>
        <v>7680</v>
      </c>
      <c r="M23" s="8" t="s">
        <v>21</v>
      </c>
      <c r="N23" s="13"/>
      <c r="O23" s="13"/>
    </row>
    <row r="24" ht="36.75" customHeight="1">
      <c r="A24" s="8">
        <v>23.0</v>
      </c>
      <c r="B24" s="8" t="s">
        <v>15</v>
      </c>
      <c r="C24" s="8"/>
      <c r="D24" s="8"/>
      <c r="E24" s="8" t="s">
        <v>84</v>
      </c>
      <c r="F24" s="8"/>
      <c r="G24" s="8"/>
      <c r="H24" s="8" t="s">
        <v>20</v>
      </c>
      <c r="I24" s="8">
        <v>50.0</v>
      </c>
      <c r="J24" s="10">
        <v>0.0</v>
      </c>
      <c r="K24" s="11">
        <f t="shared" si="1"/>
        <v>0</v>
      </c>
      <c r="L24" s="12">
        <f t="shared" si="2"/>
        <v>0</v>
      </c>
      <c r="M24" s="8" t="s">
        <v>21</v>
      </c>
      <c r="N24" s="13"/>
      <c r="O24" s="14"/>
    </row>
    <row r="25" ht="36.75" customHeight="1">
      <c r="A25" s="8">
        <v>24.0</v>
      </c>
      <c r="B25" s="8" t="s">
        <v>15</v>
      </c>
      <c r="C25" s="8" t="s">
        <v>50</v>
      </c>
      <c r="D25" s="8" t="s">
        <v>85</v>
      </c>
      <c r="E25" s="8" t="s">
        <v>86</v>
      </c>
      <c r="F25" s="8" t="s">
        <v>87</v>
      </c>
      <c r="G25" s="8"/>
      <c r="H25" s="8" t="s">
        <v>20</v>
      </c>
      <c r="I25" s="9">
        <v>14.0</v>
      </c>
      <c r="J25" s="10">
        <v>262.64</v>
      </c>
      <c r="K25" s="11">
        <f t="shared" si="1"/>
        <v>3676.96</v>
      </c>
      <c r="L25" s="12">
        <f t="shared" si="2"/>
        <v>4412.352</v>
      </c>
      <c r="M25" s="8" t="s">
        <v>21</v>
      </c>
      <c r="N25" s="13"/>
      <c r="O25" s="13"/>
    </row>
    <row r="26" ht="36.75" customHeight="1">
      <c r="A26" s="8">
        <v>25.0</v>
      </c>
      <c r="B26" s="8" t="s">
        <v>15</v>
      </c>
      <c r="C26" s="8" t="s">
        <v>88</v>
      </c>
      <c r="D26" s="8" t="s">
        <v>89</v>
      </c>
      <c r="E26" s="8" t="s">
        <v>90</v>
      </c>
      <c r="F26" s="8" t="s">
        <v>91</v>
      </c>
      <c r="G26" s="8"/>
      <c r="H26" s="8" t="s">
        <v>20</v>
      </c>
      <c r="I26" s="9">
        <v>1.0</v>
      </c>
      <c r="J26" s="10">
        <v>0.0</v>
      </c>
      <c r="K26" s="11">
        <f t="shared" si="1"/>
        <v>0</v>
      </c>
      <c r="L26" s="12">
        <f t="shared" si="2"/>
        <v>0</v>
      </c>
      <c r="M26" s="8" t="s">
        <v>21</v>
      </c>
      <c r="N26" s="13">
        <f>SUBTOTAL(9,K26:K36)</f>
        <v>40330.33</v>
      </c>
      <c r="O26" s="26"/>
    </row>
    <row r="27" ht="36.75" customHeight="1">
      <c r="A27" s="8">
        <v>26.0</v>
      </c>
      <c r="B27" s="8" t="s">
        <v>15</v>
      </c>
      <c r="C27" s="8" t="s">
        <v>50</v>
      </c>
      <c r="D27" s="8" t="s">
        <v>92</v>
      </c>
      <c r="E27" s="8" t="s">
        <v>93</v>
      </c>
      <c r="F27" s="8" t="s">
        <v>94</v>
      </c>
      <c r="G27" s="8"/>
      <c r="H27" s="8" t="s">
        <v>20</v>
      </c>
      <c r="I27" s="9">
        <v>1.0</v>
      </c>
      <c r="J27" s="10">
        <v>490.0</v>
      </c>
      <c r="K27" s="11">
        <f t="shared" si="1"/>
        <v>490</v>
      </c>
      <c r="L27" s="12">
        <f t="shared" si="2"/>
        <v>588</v>
      </c>
      <c r="M27" s="8" t="s">
        <v>21</v>
      </c>
      <c r="N27" s="13"/>
      <c r="O27" s="13"/>
    </row>
    <row r="28" ht="36.75" customHeight="1">
      <c r="A28" s="8">
        <v>27.0</v>
      </c>
      <c r="B28" s="8" t="s">
        <v>15</v>
      </c>
      <c r="C28" s="8" t="s">
        <v>22</v>
      </c>
      <c r="D28" s="8" t="s">
        <v>95</v>
      </c>
      <c r="E28" s="8" t="s">
        <v>96</v>
      </c>
      <c r="F28" s="8" t="s">
        <v>97</v>
      </c>
      <c r="G28" s="8"/>
      <c r="H28" s="8" t="s">
        <v>20</v>
      </c>
      <c r="I28" s="9">
        <v>2.0</v>
      </c>
      <c r="J28" s="15">
        <v>6892.09</v>
      </c>
      <c r="K28" s="11">
        <f t="shared" si="1"/>
        <v>13784.18</v>
      </c>
      <c r="L28" s="12">
        <f t="shared" si="2"/>
        <v>16541.016</v>
      </c>
      <c r="M28" s="8" t="s">
        <v>21</v>
      </c>
      <c r="N28" s="13"/>
      <c r="O28" s="13"/>
    </row>
    <row r="29" ht="36.75" customHeight="1">
      <c r="A29" s="8">
        <v>28.0</v>
      </c>
      <c r="B29" s="8" t="s">
        <v>15</v>
      </c>
      <c r="C29" s="8" t="s">
        <v>50</v>
      </c>
      <c r="D29" s="8" t="s">
        <v>51</v>
      </c>
      <c r="E29" s="8" t="s">
        <v>52</v>
      </c>
      <c r="F29" s="8" t="s">
        <v>53</v>
      </c>
      <c r="G29" s="8"/>
      <c r="H29" s="8" t="s">
        <v>20</v>
      </c>
      <c r="I29" s="8">
        <v>39.0</v>
      </c>
      <c r="J29" s="10">
        <v>0.0</v>
      </c>
      <c r="K29" s="11">
        <f t="shared" si="1"/>
        <v>0</v>
      </c>
      <c r="L29" s="12">
        <f t="shared" si="2"/>
        <v>0</v>
      </c>
      <c r="M29" s="8" t="s">
        <v>21</v>
      </c>
      <c r="N29" s="13"/>
      <c r="O29" s="13"/>
    </row>
    <row r="30" ht="36.75" customHeight="1">
      <c r="A30" s="8">
        <v>29.0</v>
      </c>
      <c r="B30" s="8" t="s">
        <v>15</v>
      </c>
      <c r="C30" s="8" t="s">
        <v>22</v>
      </c>
      <c r="D30" s="8" t="s">
        <v>98</v>
      </c>
      <c r="E30" s="8" t="s">
        <v>99</v>
      </c>
      <c r="F30" s="8" t="s">
        <v>99</v>
      </c>
      <c r="G30" s="8"/>
      <c r="H30" s="8" t="s">
        <v>20</v>
      </c>
      <c r="I30" s="9">
        <v>2.0</v>
      </c>
      <c r="J30" s="10">
        <v>0.0</v>
      </c>
      <c r="K30" s="11">
        <f t="shared" si="1"/>
        <v>0</v>
      </c>
      <c r="L30" s="12">
        <f t="shared" si="2"/>
        <v>0</v>
      </c>
      <c r="M30" s="8" t="s">
        <v>21</v>
      </c>
      <c r="N30" s="13"/>
      <c r="O30" s="13"/>
    </row>
    <row r="31" ht="36.75" customHeight="1">
      <c r="A31" s="8">
        <v>30.0</v>
      </c>
      <c r="B31" s="8" t="s">
        <v>15</v>
      </c>
      <c r="C31" s="8" t="s">
        <v>77</v>
      </c>
      <c r="D31" s="8" t="s">
        <v>78</v>
      </c>
      <c r="E31" s="8" t="s">
        <v>79</v>
      </c>
      <c r="F31" s="8" t="s">
        <v>80</v>
      </c>
      <c r="G31" s="8"/>
      <c r="H31" s="8" t="s">
        <v>20</v>
      </c>
      <c r="I31" s="8">
        <v>9.0</v>
      </c>
      <c r="J31" s="15">
        <v>2150.0</v>
      </c>
      <c r="K31" s="11">
        <f t="shared" si="1"/>
        <v>19350</v>
      </c>
      <c r="L31" s="12">
        <f t="shared" si="2"/>
        <v>23220</v>
      </c>
      <c r="M31" s="8" t="s">
        <v>21</v>
      </c>
      <c r="N31" s="13"/>
      <c r="O31" s="14"/>
    </row>
    <row r="32" ht="36.75" customHeight="1">
      <c r="A32" s="8">
        <v>31.0</v>
      </c>
      <c r="B32" s="8" t="s">
        <v>15</v>
      </c>
      <c r="C32" s="8" t="s">
        <v>22</v>
      </c>
      <c r="D32" s="8" t="s">
        <v>100</v>
      </c>
      <c r="E32" s="8" t="s">
        <v>101</v>
      </c>
      <c r="F32" s="8" t="s">
        <v>102</v>
      </c>
      <c r="G32" s="8"/>
      <c r="H32" s="8" t="s">
        <v>20</v>
      </c>
      <c r="I32" s="9">
        <v>4.0</v>
      </c>
      <c r="J32" s="10">
        <v>387.56</v>
      </c>
      <c r="K32" s="11">
        <f t="shared" si="1"/>
        <v>1550.24</v>
      </c>
      <c r="L32" s="12">
        <f t="shared" si="2"/>
        <v>1860.288</v>
      </c>
      <c r="M32" s="8" t="s">
        <v>21</v>
      </c>
      <c r="N32" s="13"/>
      <c r="O32" s="13"/>
    </row>
    <row r="33" ht="36.75" customHeight="1">
      <c r="A33" s="9">
        <v>32.0</v>
      </c>
      <c r="B33" s="8" t="s">
        <v>15</v>
      </c>
      <c r="C33" s="8" t="s">
        <v>30</v>
      </c>
      <c r="D33" s="8" t="s">
        <v>103</v>
      </c>
      <c r="E33" s="8" t="s">
        <v>104</v>
      </c>
      <c r="F33" s="8" t="s">
        <v>105</v>
      </c>
      <c r="G33" s="8"/>
      <c r="H33" s="8" t="s">
        <v>20</v>
      </c>
      <c r="I33" s="9">
        <v>1.0</v>
      </c>
      <c r="J33" s="10">
        <v>735.92</v>
      </c>
      <c r="K33" s="11">
        <f t="shared" si="1"/>
        <v>735.92</v>
      </c>
      <c r="L33" s="12">
        <f t="shared" si="2"/>
        <v>883.104</v>
      </c>
      <c r="M33" s="8" t="s">
        <v>21</v>
      </c>
      <c r="N33" s="13"/>
      <c r="O33" s="13"/>
    </row>
    <row r="34" ht="36.75" customHeight="1">
      <c r="A34" s="9">
        <v>33.0</v>
      </c>
      <c r="B34" s="8" t="s">
        <v>15</v>
      </c>
      <c r="C34" s="8" t="s">
        <v>77</v>
      </c>
      <c r="D34" s="8" t="s">
        <v>106</v>
      </c>
      <c r="E34" s="8" t="s">
        <v>107</v>
      </c>
      <c r="F34" s="8" t="s">
        <v>108</v>
      </c>
      <c r="G34" s="8"/>
      <c r="H34" s="8" t="s">
        <v>20</v>
      </c>
      <c r="I34" s="9">
        <v>3.0</v>
      </c>
      <c r="J34" s="15">
        <v>1374.0</v>
      </c>
      <c r="K34" s="11">
        <f t="shared" si="1"/>
        <v>4122</v>
      </c>
      <c r="L34" s="12">
        <f t="shared" si="2"/>
        <v>4946.4</v>
      </c>
      <c r="M34" s="8" t="s">
        <v>21</v>
      </c>
      <c r="N34" s="13"/>
      <c r="O34" s="13"/>
    </row>
    <row r="35" ht="36.75" customHeight="1">
      <c r="A35" s="9">
        <v>34.0</v>
      </c>
      <c r="B35" s="8" t="s">
        <v>15</v>
      </c>
      <c r="C35" s="8" t="s">
        <v>77</v>
      </c>
      <c r="D35" s="8" t="s">
        <v>109</v>
      </c>
      <c r="E35" s="8" t="s">
        <v>110</v>
      </c>
      <c r="F35" s="8" t="s">
        <v>111</v>
      </c>
      <c r="G35" s="8"/>
      <c r="H35" s="8" t="s">
        <v>20</v>
      </c>
      <c r="I35" s="9">
        <v>1.0</v>
      </c>
      <c r="J35" s="10">
        <v>0.0</v>
      </c>
      <c r="K35" s="11">
        <f t="shared" si="1"/>
        <v>0</v>
      </c>
      <c r="L35" s="12">
        <f t="shared" si="2"/>
        <v>0</v>
      </c>
      <c r="M35" s="8" t="s">
        <v>21</v>
      </c>
      <c r="N35" s="13"/>
      <c r="O35" s="13"/>
    </row>
    <row r="36" ht="36.75" customHeight="1">
      <c r="A36" s="9">
        <v>35.0</v>
      </c>
      <c r="B36" s="8" t="s">
        <v>15</v>
      </c>
      <c r="C36" s="8" t="s">
        <v>77</v>
      </c>
      <c r="D36" s="8" t="s">
        <v>112</v>
      </c>
      <c r="E36" s="8" t="s">
        <v>113</v>
      </c>
      <c r="F36" s="8" t="s">
        <v>114</v>
      </c>
      <c r="G36" s="8"/>
      <c r="H36" s="8" t="s">
        <v>20</v>
      </c>
      <c r="I36" s="9">
        <v>3.0</v>
      </c>
      <c r="J36" s="10">
        <v>99.33</v>
      </c>
      <c r="K36" s="11">
        <f t="shared" si="1"/>
        <v>297.99</v>
      </c>
      <c r="L36" s="12">
        <f t="shared" si="2"/>
        <v>357.588</v>
      </c>
      <c r="M36" s="8" t="s">
        <v>21</v>
      </c>
      <c r="N36" s="13"/>
      <c r="O36" s="13"/>
    </row>
    <row r="37" ht="36.75" customHeight="1">
      <c r="A37" s="9">
        <v>36.0</v>
      </c>
      <c r="B37" s="8"/>
      <c r="C37" s="8"/>
      <c r="D37" s="8" t="s">
        <v>115</v>
      </c>
      <c r="E37" s="8" t="s">
        <v>116</v>
      </c>
      <c r="F37" s="8" t="s">
        <v>117</v>
      </c>
      <c r="G37" s="8"/>
      <c r="H37" s="8" t="s">
        <v>118</v>
      </c>
      <c r="I37" s="9">
        <v>8.0</v>
      </c>
      <c r="J37" s="15">
        <v>4667.0</v>
      </c>
      <c r="K37" s="11">
        <f t="shared" si="1"/>
        <v>37336</v>
      </c>
      <c r="L37" s="12">
        <f t="shared" si="2"/>
        <v>44803.2</v>
      </c>
      <c r="M37" s="8" t="s">
        <v>29</v>
      </c>
      <c r="N37" s="13"/>
      <c r="O37" s="13"/>
    </row>
    <row r="38" ht="36.75" customHeight="1">
      <c r="A38" s="9">
        <v>37.0</v>
      </c>
      <c r="B38" s="8"/>
      <c r="C38" s="8"/>
      <c r="D38" s="8" t="s">
        <v>119</v>
      </c>
      <c r="E38" s="8" t="s">
        <v>120</v>
      </c>
      <c r="F38" s="8" t="s">
        <v>121</v>
      </c>
      <c r="G38" s="8"/>
      <c r="H38" s="8" t="s">
        <v>118</v>
      </c>
      <c r="I38" s="9">
        <v>5.0</v>
      </c>
      <c r="J38" s="15">
        <v>6460.0</v>
      </c>
      <c r="K38" s="11">
        <f t="shared" si="1"/>
        <v>32300</v>
      </c>
      <c r="L38" s="12">
        <f t="shared" si="2"/>
        <v>38760</v>
      </c>
      <c r="M38" s="8" t="s">
        <v>29</v>
      </c>
      <c r="N38" s="13"/>
      <c r="O38" s="13"/>
    </row>
    <row r="39" ht="36.75" customHeight="1">
      <c r="A39" s="9">
        <v>38.0</v>
      </c>
      <c r="B39" s="8"/>
      <c r="C39" s="8"/>
      <c r="D39" s="8" t="s">
        <v>122</v>
      </c>
      <c r="E39" s="8" t="s">
        <v>123</v>
      </c>
      <c r="F39" s="8" t="s">
        <v>124</v>
      </c>
      <c r="G39" s="8"/>
      <c r="H39" s="8" t="s">
        <v>118</v>
      </c>
      <c r="I39" s="9">
        <v>8.0</v>
      </c>
      <c r="J39" s="15">
        <v>5602.0</v>
      </c>
      <c r="K39" s="11">
        <f t="shared" si="1"/>
        <v>44816</v>
      </c>
      <c r="L39" s="12">
        <f t="shared" si="2"/>
        <v>53779.2</v>
      </c>
      <c r="M39" s="8" t="s">
        <v>29</v>
      </c>
      <c r="N39" s="13"/>
      <c r="O39" s="13"/>
    </row>
    <row r="40" ht="36.75" customHeight="1">
      <c r="A40" s="9">
        <v>39.0</v>
      </c>
      <c r="B40" s="8"/>
      <c r="C40" s="8"/>
      <c r="D40" s="8" t="s">
        <v>125</v>
      </c>
      <c r="E40" s="8" t="s">
        <v>126</v>
      </c>
      <c r="F40" s="8" t="s">
        <v>127</v>
      </c>
      <c r="G40" s="8"/>
      <c r="H40" s="8" t="s">
        <v>118</v>
      </c>
      <c r="I40" s="9">
        <v>4.0</v>
      </c>
      <c r="J40" s="15">
        <v>7335.33</v>
      </c>
      <c r="K40" s="11">
        <f t="shared" si="1"/>
        <v>29341.32</v>
      </c>
      <c r="L40" s="12">
        <f t="shared" si="2"/>
        <v>35209.584</v>
      </c>
      <c r="M40" s="8" t="s">
        <v>29</v>
      </c>
      <c r="N40" s="13"/>
      <c r="O40" s="13"/>
    </row>
    <row r="41" ht="36.75" customHeight="1">
      <c r="A41" s="9">
        <v>40.0</v>
      </c>
      <c r="B41" s="8"/>
      <c r="C41" s="8"/>
      <c r="D41" s="8" t="s">
        <v>128</v>
      </c>
      <c r="E41" s="8" t="s">
        <v>129</v>
      </c>
      <c r="F41" s="8" t="s">
        <v>130</v>
      </c>
      <c r="G41" s="8"/>
      <c r="H41" s="8" t="s">
        <v>118</v>
      </c>
      <c r="I41" s="9">
        <v>8.0</v>
      </c>
      <c r="J41" s="15">
        <v>1006.94</v>
      </c>
      <c r="K41" s="11">
        <f t="shared" si="1"/>
        <v>8055.52</v>
      </c>
      <c r="L41" s="12">
        <f t="shared" si="2"/>
        <v>9666.624</v>
      </c>
      <c r="M41" s="8" t="s">
        <v>29</v>
      </c>
      <c r="N41" s="13"/>
      <c r="O41" s="13"/>
    </row>
    <row r="42" ht="36.75" customHeight="1">
      <c r="A42" s="9">
        <v>41.0</v>
      </c>
      <c r="B42" s="8"/>
      <c r="C42" s="8"/>
      <c r="D42" s="8" t="s">
        <v>131</v>
      </c>
      <c r="E42" s="8" t="s">
        <v>132</v>
      </c>
      <c r="F42" s="8" t="s">
        <v>133</v>
      </c>
      <c r="G42" s="8"/>
      <c r="H42" s="8" t="s">
        <v>118</v>
      </c>
      <c r="I42" s="9">
        <v>5.0</v>
      </c>
      <c r="J42" s="15">
        <v>380.0</v>
      </c>
      <c r="K42" s="11">
        <f t="shared" si="1"/>
        <v>1900</v>
      </c>
      <c r="L42" s="12">
        <f t="shared" si="2"/>
        <v>2280</v>
      </c>
      <c r="M42" s="8" t="s">
        <v>29</v>
      </c>
      <c r="N42" s="13"/>
      <c r="O42" s="13"/>
    </row>
    <row r="43" ht="36.75" customHeight="1">
      <c r="A43" s="9">
        <v>42.0</v>
      </c>
      <c r="B43" s="8"/>
      <c r="C43" s="8"/>
      <c r="D43" s="8" t="s">
        <v>134</v>
      </c>
      <c r="E43" s="8" t="s">
        <v>135</v>
      </c>
      <c r="F43" s="8" t="s">
        <v>136</v>
      </c>
      <c r="G43" s="8"/>
      <c r="H43" s="8" t="s">
        <v>118</v>
      </c>
      <c r="I43" s="9">
        <v>16.0</v>
      </c>
      <c r="J43" s="15">
        <v>153.97</v>
      </c>
      <c r="K43" s="11">
        <f t="shared" si="1"/>
        <v>2463.52</v>
      </c>
      <c r="L43" s="12">
        <f t="shared" si="2"/>
        <v>2956.224</v>
      </c>
      <c r="M43" s="8" t="s">
        <v>29</v>
      </c>
      <c r="N43" s="13"/>
      <c r="O43" s="13"/>
    </row>
    <row r="44" ht="36.75" customHeight="1">
      <c r="A44" s="9">
        <v>43.0</v>
      </c>
      <c r="B44" s="8"/>
      <c r="C44" s="8"/>
      <c r="D44" s="8" t="s">
        <v>137</v>
      </c>
      <c r="E44" s="8" t="s">
        <v>138</v>
      </c>
      <c r="F44" s="8" t="s">
        <v>139</v>
      </c>
      <c r="G44" s="8"/>
      <c r="H44" s="8" t="s">
        <v>118</v>
      </c>
      <c r="I44" s="9">
        <v>1.0</v>
      </c>
      <c r="J44" s="15">
        <v>2403.0</v>
      </c>
      <c r="K44" s="11">
        <f t="shared" si="1"/>
        <v>2403</v>
      </c>
      <c r="L44" s="12">
        <f t="shared" si="2"/>
        <v>2883.6</v>
      </c>
      <c r="M44" s="8" t="s">
        <v>29</v>
      </c>
      <c r="N44" s="13"/>
      <c r="O44" s="13"/>
    </row>
    <row r="45" ht="36.75" customHeight="1">
      <c r="A45" s="9">
        <v>44.0</v>
      </c>
      <c r="B45" s="8"/>
      <c r="C45" s="8"/>
      <c r="D45" s="8" t="s">
        <v>140</v>
      </c>
      <c r="E45" s="8" t="s">
        <v>141</v>
      </c>
      <c r="F45" s="8" t="s">
        <v>142</v>
      </c>
      <c r="G45" s="8"/>
      <c r="H45" s="8" t="s">
        <v>118</v>
      </c>
      <c r="I45" s="9">
        <v>1.0</v>
      </c>
      <c r="J45" s="15">
        <v>599.2</v>
      </c>
      <c r="K45" s="11">
        <f t="shared" si="1"/>
        <v>599.2</v>
      </c>
      <c r="L45" s="12">
        <f t="shared" si="2"/>
        <v>719.04</v>
      </c>
      <c r="M45" s="8" t="s">
        <v>29</v>
      </c>
      <c r="N45" s="13"/>
      <c r="O45" s="13"/>
    </row>
    <row r="46" ht="36.75" customHeight="1">
      <c r="A46" s="9">
        <v>45.0</v>
      </c>
      <c r="B46" s="8"/>
      <c r="C46" s="8"/>
      <c r="D46" s="8" t="s">
        <v>143</v>
      </c>
      <c r="E46" s="8" t="s">
        <v>144</v>
      </c>
      <c r="F46" s="8" t="s">
        <v>145</v>
      </c>
      <c r="G46" s="8"/>
      <c r="H46" s="8" t="s">
        <v>118</v>
      </c>
      <c r="I46" s="9">
        <v>16.0</v>
      </c>
      <c r="J46" s="15">
        <v>53.99</v>
      </c>
      <c r="K46" s="11">
        <f t="shared" si="1"/>
        <v>863.84</v>
      </c>
      <c r="L46" s="12">
        <f t="shared" si="2"/>
        <v>1036.608</v>
      </c>
      <c r="M46" s="8" t="s">
        <v>29</v>
      </c>
      <c r="N46" s="13"/>
      <c r="O46" s="13"/>
    </row>
    <row r="47" ht="36.75" customHeight="1">
      <c r="A47" s="9">
        <v>46.0</v>
      </c>
      <c r="B47" s="8"/>
      <c r="C47" s="8"/>
      <c r="D47" s="8" t="s">
        <v>146</v>
      </c>
      <c r="E47" s="8" t="s">
        <v>147</v>
      </c>
      <c r="F47" s="8" t="s">
        <v>148</v>
      </c>
      <c r="G47" s="8"/>
      <c r="H47" s="8" t="s">
        <v>118</v>
      </c>
      <c r="I47" s="9">
        <v>64.0</v>
      </c>
      <c r="J47" s="15">
        <v>23.59</v>
      </c>
      <c r="K47" s="11">
        <f t="shared" si="1"/>
        <v>1509.76</v>
      </c>
      <c r="L47" s="12">
        <f t="shared" si="2"/>
        <v>1811.712</v>
      </c>
      <c r="M47" s="8" t="s">
        <v>29</v>
      </c>
      <c r="N47" s="13"/>
      <c r="O47" s="13"/>
    </row>
    <row r="48" ht="36.75" customHeight="1">
      <c r="A48" s="9">
        <v>47.0</v>
      </c>
      <c r="B48" s="8"/>
      <c r="C48" s="8"/>
      <c r="D48" s="8" t="s">
        <v>149</v>
      </c>
      <c r="E48" s="8" t="s">
        <v>150</v>
      </c>
      <c r="F48" s="8" t="s">
        <v>151</v>
      </c>
      <c r="G48" s="8"/>
      <c r="H48" s="8" t="s">
        <v>118</v>
      </c>
      <c r="I48" s="9">
        <v>16.0</v>
      </c>
      <c r="J48" s="15">
        <v>170.98</v>
      </c>
      <c r="K48" s="11">
        <f t="shared" si="1"/>
        <v>2735.68</v>
      </c>
      <c r="L48" s="12">
        <f t="shared" si="2"/>
        <v>3282.816</v>
      </c>
      <c r="M48" s="8" t="s">
        <v>29</v>
      </c>
      <c r="N48" s="13"/>
      <c r="O48" s="13"/>
    </row>
    <row r="49" ht="36.75" customHeight="1">
      <c r="A49" s="9">
        <v>48.0</v>
      </c>
      <c r="B49" s="8"/>
      <c r="C49" s="8"/>
      <c r="D49" s="8" t="s">
        <v>152</v>
      </c>
      <c r="E49" s="8" t="s">
        <v>153</v>
      </c>
      <c r="F49" s="8" t="s">
        <v>154</v>
      </c>
      <c r="G49" s="8"/>
      <c r="H49" s="8" t="s">
        <v>118</v>
      </c>
      <c r="I49" s="9">
        <v>8.0</v>
      </c>
      <c r="J49" s="15">
        <v>1563.54</v>
      </c>
      <c r="K49" s="11">
        <f t="shared" si="1"/>
        <v>12508.32</v>
      </c>
      <c r="L49" s="12">
        <f t="shared" si="2"/>
        <v>15009.984</v>
      </c>
      <c r="M49" s="8" t="s">
        <v>29</v>
      </c>
      <c r="N49" s="13"/>
      <c r="O49" s="13"/>
    </row>
    <row r="50" ht="36.75" customHeight="1">
      <c r="A50" s="9">
        <v>49.0</v>
      </c>
      <c r="B50" s="8"/>
      <c r="C50" s="8"/>
      <c r="D50" s="8" t="s">
        <v>155</v>
      </c>
      <c r="E50" s="8" t="s">
        <v>156</v>
      </c>
      <c r="F50" s="8" t="s">
        <v>157</v>
      </c>
      <c r="G50" s="8"/>
      <c r="H50" s="8" t="s">
        <v>118</v>
      </c>
      <c r="I50" s="9">
        <v>50.0</v>
      </c>
      <c r="J50" s="15">
        <v>7.75</v>
      </c>
      <c r="K50" s="11">
        <f t="shared" si="1"/>
        <v>387.5</v>
      </c>
      <c r="L50" s="12">
        <f t="shared" si="2"/>
        <v>465</v>
      </c>
      <c r="M50" s="8" t="s">
        <v>29</v>
      </c>
      <c r="N50" s="13"/>
      <c r="O50" s="13"/>
    </row>
    <row r="51" ht="36.75" customHeight="1">
      <c r="A51" s="9">
        <v>50.0</v>
      </c>
      <c r="B51" s="8"/>
      <c r="C51" s="8"/>
      <c r="D51" s="8" t="s">
        <v>158</v>
      </c>
      <c r="E51" s="8" t="s">
        <v>159</v>
      </c>
      <c r="F51" s="8" t="s">
        <v>160</v>
      </c>
      <c r="G51" s="8"/>
      <c r="H51" s="8" t="s">
        <v>118</v>
      </c>
      <c r="I51" s="9">
        <v>50.0</v>
      </c>
      <c r="J51" s="15">
        <v>10.35</v>
      </c>
      <c r="K51" s="11">
        <f t="shared" si="1"/>
        <v>517.5</v>
      </c>
      <c r="L51" s="12">
        <f t="shared" si="2"/>
        <v>621</v>
      </c>
      <c r="M51" s="8" t="s">
        <v>29</v>
      </c>
      <c r="N51" s="13"/>
      <c r="O51" s="13"/>
    </row>
    <row r="52" ht="36.75" customHeight="1">
      <c r="A52" s="9">
        <v>51.0</v>
      </c>
      <c r="B52" s="8"/>
      <c r="C52" s="8"/>
      <c r="D52" s="8" t="s">
        <v>161</v>
      </c>
      <c r="E52" s="8" t="s">
        <v>162</v>
      </c>
      <c r="F52" s="8" t="s">
        <v>163</v>
      </c>
      <c r="G52" s="8"/>
      <c r="H52" s="8" t="s">
        <v>118</v>
      </c>
      <c r="I52" s="9">
        <v>50.0</v>
      </c>
      <c r="J52" s="15">
        <v>27.99</v>
      </c>
      <c r="K52" s="11">
        <f t="shared" si="1"/>
        <v>1399.5</v>
      </c>
      <c r="L52" s="12">
        <f t="shared" si="2"/>
        <v>1679.4</v>
      </c>
      <c r="M52" s="8" t="s">
        <v>29</v>
      </c>
      <c r="N52" s="13"/>
      <c r="O52" s="13"/>
    </row>
    <row r="53" ht="36.75" customHeight="1">
      <c r="A53" s="9">
        <v>52.0</v>
      </c>
      <c r="B53" s="8"/>
      <c r="C53" s="8"/>
      <c r="D53" s="8" t="s">
        <v>164</v>
      </c>
      <c r="E53" s="8" t="s">
        <v>165</v>
      </c>
      <c r="F53" s="8" t="s">
        <v>166</v>
      </c>
      <c r="G53" s="8"/>
      <c r="H53" s="8" t="s">
        <v>118</v>
      </c>
      <c r="I53" s="9">
        <v>12.0</v>
      </c>
      <c r="J53" s="15">
        <v>36.95</v>
      </c>
      <c r="K53" s="11">
        <f t="shared" si="1"/>
        <v>443.4</v>
      </c>
      <c r="L53" s="12">
        <f t="shared" si="2"/>
        <v>532.08</v>
      </c>
      <c r="M53" s="8" t="s">
        <v>29</v>
      </c>
      <c r="N53" s="13"/>
      <c r="O53" s="13"/>
    </row>
    <row r="54" ht="36.75" customHeight="1">
      <c r="A54" s="9">
        <v>53.0</v>
      </c>
      <c r="B54" s="8"/>
      <c r="C54" s="8"/>
      <c r="D54" s="8" t="s">
        <v>167</v>
      </c>
      <c r="E54" s="8" t="s">
        <v>168</v>
      </c>
      <c r="F54" s="8" t="s">
        <v>169</v>
      </c>
      <c r="G54" s="8"/>
      <c r="H54" s="8" t="s">
        <v>118</v>
      </c>
      <c r="I54" s="9">
        <v>9.0</v>
      </c>
      <c r="J54" s="15">
        <v>5699.0</v>
      </c>
      <c r="K54" s="11">
        <f t="shared" si="1"/>
        <v>51291</v>
      </c>
      <c r="L54" s="12">
        <f t="shared" si="2"/>
        <v>61549.2</v>
      </c>
      <c r="M54" s="8" t="s">
        <v>29</v>
      </c>
      <c r="N54" s="13"/>
      <c r="O54" s="13"/>
    </row>
    <row r="55" ht="36.75" customHeight="1">
      <c r="A55" s="9">
        <v>54.0</v>
      </c>
      <c r="B55" s="8"/>
      <c r="C55" s="8"/>
      <c r="D55" s="9" t="s">
        <v>170</v>
      </c>
      <c r="E55" s="9" t="s">
        <v>171</v>
      </c>
      <c r="F55" s="9" t="s">
        <v>172</v>
      </c>
      <c r="G55" s="9" t="s">
        <v>173</v>
      </c>
      <c r="H55" s="9" t="s">
        <v>174</v>
      </c>
      <c r="I55" s="9">
        <v>1.0</v>
      </c>
      <c r="J55" s="10">
        <v>65450.0</v>
      </c>
      <c r="K55" s="27">
        <f t="shared" ref="K55:K151" si="3">J55*I55
</f>
        <v>65450</v>
      </c>
      <c r="L55" s="12">
        <f t="shared" si="2"/>
        <v>78540</v>
      </c>
      <c r="M55" s="8" t="s">
        <v>29</v>
      </c>
      <c r="N55" s="13"/>
      <c r="O55" s="13"/>
    </row>
    <row r="56" ht="36.75" customHeight="1">
      <c r="A56" s="9">
        <v>55.0</v>
      </c>
      <c r="B56" s="8"/>
      <c r="C56" s="8"/>
      <c r="D56" s="9" t="s">
        <v>175</v>
      </c>
      <c r="E56" s="9" t="s">
        <v>176</v>
      </c>
      <c r="F56" s="9" t="s">
        <v>177</v>
      </c>
      <c r="G56" s="28"/>
      <c r="H56" s="9" t="s">
        <v>118</v>
      </c>
      <c r="I56" s="9">
        <v>60.0</v>
      </c>
      <c r="J56" s="9">
        <v>9.51</v>
      </c>
      <c r="K56" s="27">
        <f t="shared" si="3"/>
        <v>570.6</v>
      </c>
      <c r="L56" s="12">
        <f t="shared" si="2"/>
        <v>684.72</v>
      </c>
      <c r="M56" s="8" t="s">
        <v>29</v>
      </c>
      <c r="N56" s="13"/>
      <c r="O56" s="13"/>
    </row>
    <row r="57" ht="36.75" customHeight="1">
      <c r="A57" s="9">
        <v>56.0</v>
      </c>
      <c r="B57" s="8"/>
      <c r="C57" s="8"/>
      <c r="D57" s="9" t="s">
        <v>178</v>
      </c>
      <c r="E57" s="9" t="s">
        <v>179</v>
      </c>
      <c r="F57" s="9" t="s">
        <v>180</v>
      </c>
      <c r="G57" s="28"/>
      <c r="H57" s="9" t="s">
        <v>118</v>
      </c>
      <c r="I57" s="9">
        <v>60.0</v>
      </c>
      <c r="J57" s="9">
        <v>15.0</v>
      </c>
      <c r="K57" s="27">
        <f t="shared" si="3"/>
        <v>900</v>
      </c>
      <c r="L57" s="12">
        <f t="shared" si="2"/>
        <v>1080</v>
      </c>
      <c r="M57" s="8" t="s">
        <v>29</v>
      </c>
      <c r="N57" s="13"/>
      <c r="O57" s="13"/>
    </row>
    <row r="58" ht="36.75" customHeight="1">
      <c r="A58" s="8">
        <v>57.0</v>
      </c>
      <c r="B58" s="8"/>
      <c r="C58" s="8"/>
      <c r="D58" s="8" t="s">
        <v>181</v>
      </c>
      <c r="E58" s="8" t="s">
        <v>182</v>
      </c>
      <c r="F58" s="8" t="s">
        <v>183</v>
      </c>
      <c r="G58" s="8"/>
      <c r="H58" s="8" t="s">
        <v>118</v>
      </c>
      <c r="I58" s="9">
        <v>1.0</v>
      </c>
      <c r="J58" s="10">
        <v>95.0</v>
      </c>
      <c r="K58" s="27">
        <f t="shared" si="3"/>
        <v>95</v>
      </c>
      <c r="L58" s="12">
        <f t="shared" si="2"/>
        <v>114</v>
      </c>
      <c r="M58" s="8" t="s">
        <v>29</v>
      </c>
      <c r="N58" s="13"/>
      <c r="O58" s="14"/>
    </row>
    <row r="59" ht="36.75" customHeight="1">
      <c r="A59" s="8">
        <v>58.0</v>
      </c>
      <c r="B59" s="8"/>
      <c r="C59" s="8"/>
      <c r="D59" s="8" t="s">
        <v>184</v>
      </c>
      <c r="E59" s="8" t="s">
        <v>185</v>
      </c>
      <c r="F59" s="8" t="s">
        <v>186</v>
      </c>
      <c r="G59" s="8"/>
      <c r="H59" s="8" t="s">
        <v>118</v>
      </c>
      <c r="I59" s="8">
        <v>1.0</v>
      </c>
      <c r="J59" s="15">
        <v>42.0</v>
      </c>
      <c r="K59" s="27">
        <f t="shared" si="3"/>
        <v>42</v>
      </c>
      <c r="L59" s="12">
        <f t="shared" si="2"/>
        <v>50.4</v>
      </c>
      <c r="M59" s="8" t="s">
        <v>29</v>
      </c>
      <c r="N59" s="13"/>
      <c r="O59" s="13"/>
    </row>
    <row r="60" ht="36.75" customHeight="1">
      <c r="A60" s="8">
        <v>59.0</v>
      </c>
      <c r="B60" s="8"/>
      <c r="C60" s="8"/>
      <c r="D60" s="8" t="s">
        <v>187</v>
      </c>
      <c r="E60" s="8" t="s">
        <v>188</v>
      </c>
      <c r="F60" s="8" t="s">
        <v>189</v>
      </c>
      <c r="G60" s="8"/>
      <c r="H60" s="8" t="s">
        <v>118</v>
      </c>
      <c r="I60" s="9">
        <v>25.0</v>
      </c>
      <c r="J60" s="10">
        <v>111.0</v>
      </c>
      <c r="K60" s="27">
        <f t="shared" si="3"/>
        <v>2775</v>
      </c>
      <c r="L60" s="12">
        <f t="shared" si="2"/>
        <v>3330</v>
      </c>
      <c r="M60" s="8" t="s">
        <v>29</v>
      </c>
      <c r="N60" s="13"/>
      <c r="O60" s="14"/>
    </row>
    <row r="61" ht="36.75" customHeight="1">
      <c r="A61" s="8">
        <v>60.0</v>
      </c>
      <c r="B61" s="8"/>
      <c r="C61" s="8"/>
      <c r="D61" s="8" t="s">
        <v>190</v>
      </c>
      <c r="E61" s="8" t="s">
        <v>191</v>
      </c>
      <c r="F61" s="8" t="s">
        <v>192</v>
      </c>
      <c r="G61" s="8"/>
      <c r="H61" s="8" t="s">
        <v>118</v>
      </c>
      <c r="I61" s="8">
        <v>4.0</v>
      </c>
      <c r="J61" s="15">
        <v>150.0</v>
      </c>
      <c r="K61" s="27">
        <f t="shared" si="3"/>
        <v>600</v>
      </c>
      <c r="L61" s="12">
        <f t="shared" si="2"/>
        <v>720</v>
      </c>
      <c r="M61" s="8" t="s">
        <v>29</v>
      </c>
      <c r="N61" s="13"/>
      <c r="O61" s="13"/>
    </row>
    <row r="62" ht="36.75" customHeight="1">
      <c r="A62" s="8">
        <v>61.0</v>
      </c>
      <c r="B62" s="8"/>
      <c r="C62" s="8"/>
      <c r="D62" s="8" t="s">
        <v>193</v>
      </c>
      <c r="E62" s="8" t="s">
        <v>194</v>
      </c>
      <c r="F62" s="8" t="s">
        <v>195</v>
      </c>
      <c r="G62" s="8"/>
      <c r="H62" s="8" t="s">
        <v>196</v>
      </c>
      <c r="I62" s="9">
        <v>10.0</v>
      </c>
      <c r="J62" s="10">
        <v>2.2</v>
      </c>
      <c r="K62" s="27">
        <f t="shared" si="3"/>
        <v>22</v>
      </c>
      <c r="L62" s="12">
        <f t="shared" si="2"/>
        <v>26.4</v>
      </c>
      <c r="M62" s="8" t="s">
        <v>29</v>
      </c>
      <c r="N62" s="13"/>
      <c r="O62" s="14"/>
    </row>
    <row r="63" ht="36.75" customHeight="1">
      <c r="A63" s="8">
        <v>62.0</v>
      </c>
      <c r="B63" s="8"/>
      <c r="C63" s="8"/>
      <c r="D63" s="8" t="s">
        <v>197</v>
      </c>
      <c r="E63" s="8" t="s">
        <v>198</v>
      </c>
      <c r="F63" s="8" t="s">
        <v>199</v>
      </c>
      <c r="G63" s="8"/>
      <c r="H63" s="8" t="s">
        <v>118</v>
      </c>
      <c r="I63" s="8">
        <v>10.0</v>
      </c>
      <c r="J63" s="15">
        <v>3.27</v>
      </c>
      <c r="K63" s="27">
        <f t="shared" si="3"/>
        <v>32.7</v>
      </c>
      <c r="L63" s="12">
        <f t="shared" si="2"/>
        <v>39.24</v>
      </c>
      <c r="M63" s="8" t="s">
        <v>29</v>
      </c>
      <c r="N63" s="13"/>
      <c r="O63" s="13"/>
    </row>
    <row r="64" ht="36.75" customHeight="1">
      <c r="A64" s="8">
        <v>63.0</v>
      </c>
      <c r="B64" s="8"/>
      <c r="C64" s="8"/>
      <c r="D64" s="8" t="s">
        <v>200</v>
      </c>
      <c r="E64" s="8" t="s">
        <v>201</v>
      </c>
      <c r="F64" s="8" t="s">
        <v>202</v>
      </c>
      <c r="G64" s="8"/>
      <c r="H64" s="8" t="s">
        <v>118</v>
      </c>
      <c r="I64" s="9">
        <v>50.0</v>
      </c>
      <c r="J64" s="10">
        <v>7.0</v>
      </c>
      <c r="K64" s="27">
        <f t="shared" si="3"/>
        <v>350</v>
      </c>
      <c r="L64" s="12">
        <f t="shared" si="2"/>
        <v>420</v>
      </c>
      <c r="M64" s="8" t="s">
        <v>29</v>
      </c>
      <c r="N64" s="13"/>
      <c r="O64" s="14"/>
    </row>
    <row r="65" ht="36.75" customHeight="1">
      <c r="A65" s="8">
        <v>64.0</v>
      </c>
      <c r="B65" s="8"/>
      <c r="C65" s="8"/>
      <c r="D65" s="8" t="s">
        <v>203</v>
      </c>
      <c r="E65" s="8" t="s">
        <v>204</v>
      </c>
      <c r="F65" s="8" t="s">
        <v>205</v>
      </c>
      <c r="G65" s="8"/>
      <c r="H65" s="8" t="s">
        <v>118</v>
      </c>
      <c r="I65" s="8">
        <v>2.0</v>
      </c>
      <c r="J65" s="15">
        <v>13.55</v>
      </c>
      <c r="K65" s="27">
        <f t="shared" si="3"/>
        <v>27.1</v>
      </c>
      <c r="L65" s="12">
        <f t="shared" si="2"/>
        <v>32.52</v>
      </c>
      <c r="M65" s="8" t="s">
        <v>29</v>
      </c>
      <c r="N65" s="13"/>
      <c r="O65" s="13"/>
    </row>
    <row r="66" ht="36.75" customHeight="1">
      <c r="A66" s="8">
        <v>65.0</v>
      </c>
      <c r="B66" s="8"/>
      <c r="C66" s="8"/>
      <c r="D66" s="8" t="s">
        <v>206</v>
      </c>
      <c r="E66" s="8" t="s">
        <v>207</v>
      </c>
      <c r="F66" s="8" t="s">
        <v>208</v>
      </c>
      <c r="G66" s="8"/>
      <c r="H66" s="8" t="s">
        <v>118</v>
      </c>
      <c r="I66" s="9">
        <v>10.0</v>
      </c>
      <c r="J66" s="10">
        <v>3.3</v>
      </c>
      <c r="K66" s="27">
        <f t="shared" si="3"/>
        <v>33</v>
      </c>
      <c r="L66" s="12">
        <f t="shared" si="2"/>
        <v>39.6</v>
      </c>
      <c r="M66" s="8" t="s">
        <v>29</v>
      </c>
      <c r="N66" s="13"/>
      <c r="O66" s="14"/>
    </row>
    <row r="67" ht="36.75" customHeight="1">
      <c r="A67" s="8">
        <v>66.0</v>
      </c>
      <c r="B67" s="8"/>
      <c r="C67" s="8"/>
      <c r="D67" s="8" t="s">
        <v>209</v>
      </c>
      <c r="E67" s="8" t="s">
        <v>210</v>
      </c>
      <c r="F67" s="8" t="s">
        <v>211</v>
      </c>
      <c r="G67" s="8"/>
      <c r="H67" s="8" t="s">
        <v>118</v>
      </c>
      <c r="I67" s="8">
        <v>3.0</v>
      </c>
      <c r="J67" s="15">
        <v>95.0</v>
      </c>
      <c r="K67" s="27">
        <f t="shared" si="3"/>
        <v>285</v>
      </c>
      <c r="L67" s="12">
        <f t="shared" si="2"/>
        <v>342</v>
      </c>
      <c r="M67" s="8" t="s">
        <v>29</v>
      </c>
      <c r="N67" s="13"/>
      <c r="O67" s="13"/>
    </row>
    <row r="68" ht="36.75" customHeight="1">
      <c r="A68" s="8">
        <v>67.0</v>
      </c>
      <c r="B68" s="8"/>
      <c r="C68" s="8"/>
      <c r="D68" s="8" t="s">
        <v>212</v>
      </c>
      <c r="E68" s="8" t="s">
        <v>213</v>
      </c>
      <c r="F68" s="8" t="s">
        <v>214</v>
      </c>
      <c r="G68" s="8"/>
      <c r="H68" s="8" t="s">
        <v>118</v>
      </c>
      <c r="I68" s="9">
        <v>10.0</v>
      </c>
      <c r="J68" s="10">
        <v>10.0</v>
      </c>
      <c r="K68" s="27">
        <f t="shared" si="3"/>
        <v>100</v>
      </c>
      <c r="L68" s="12">
        <f t="shared" si="2"/>
        <v>120</v>
      </c>
      <c r="M68" s="8" t="s">
        <v>29</v>
      </c>
      <c r="N68" s="13"/>
      <c r="O68" s="14"/>
    </row>
    <row r="69" ht="36.75" customHeight="1">
      <c r="A69" s="8">
        <v>68.0</v>
      </c>
      <c r="B69" s="8"/>
      <c r="C69" s="8"/>
      <c r="D69" s="8" t="s">
        <v>215</v>
      </c>
      <c r="E69" s="8" t="s">
        <v>216</v>
      </c>
      <c r="F69" s="8" t="s">
        <v>217</v>
      </c>
      <c r="G69" s="8"/>
      <c r="H69" s="8" t="s">
        <v>118</v>
      </c>
      <c r="I69" s="8">
        <v>200.0</v>
      </c>
      <c r="J69" s="15">
        <v>0.1</v>
      </c>
      <c r="K69" s="27">
        <f t="shared" si="3"/>
        <v>20</v>
      </c>
      <c r="L69" s="12">
        <f t="shared" si="2"/>
        <v>24</v>
      </c>
      <c r="M69" s="8" t="s">
        <v>29</v>
      </c>
      <c r="N69" s="13"/>
      <c r="O69" s="13"/>
    </row>
    <row r="70" ht="36.75" customHeight="1">
      <c r="A70" s="8">
        <v>69.0</v>
      </c>
      <c r="B70" s="8"/>
      <c r="C70" s="8"/>
      <c r="D70" s="8" t="s">
        <v>218</v>
      </c>
      <c r="E70" s="8" t="s">
        <v>219</v>
      </c>
      <c r="F70" s="8" t="s">
        <v>220</v>
      </c>
      <c r="G70" s="8"/>
      <c r="H70" s="8" t="s">
        <v>118</v>
      </c>
      <c r="I70" s="9">
        <v>40.0</v>
      </c>
      <c r="J70" s="10">
        <v>2.6</v>
      </c>
      <c r="K70" s="27">
        <f t="shared" si="3"/>
        <v>104</v>
      </c>
      <c r="L70" s="12">
        <f t="shared" si="2"/>
        <v>124.8</v>
      </c>
      <c r="M70" s="8" t="s">
        <v>29</v>
      </c>
      <c r="N70" s="13"/>
      <c r="O70" s="14"/>
    </row>
    <row r="71" ht="36.75" customHeight="1">
      <c r="A71" s="8">
        <v>70.0</v>
      </c>
      <c r="B71" s="8"/>
      <c r="C71" s="8"/>
      <c r="D71" s="8" t="s">
        <v>221</v>
      </c>
      <c r="E71" s="8" t="s">
        <v>222</v>
      </c>
      <c r="F71" s="8" t="s">
        <v>223</v>
      </c>
      <c r="G71" s="8"/>
      <c r="H71" s="8" t="s">
        <v>118</v>
      </c>
      <c r="I71" s="8">
        <v>2.0</v>
      </c>
      <c r="J71" s="15">
        <v>400.0</v>
      </c>
      <c r="K71" s="27">
        <f t="shared" si="3"/>
        <v>800</v>
      </c>
      <c r="L71" s="12">
        <f t="shared" si="2"/>
        <v>960</v>
      </c>
      <c r="M71" s="8" t="s">
        <v>29</v>
      </c>
      <c r="N71" s="13"/>
      <c r="O71" s="13"/>
    </row>
    <row r="72" ht="36.75" customHeight="1">
      <c r="A72" s="8">
        <v>71.0</v>
      </c>
      <c r="B72" s="8"/>
      <c r="C72" s="8"/>
      <c r="D72" s="8" t="s">
        <v>224</v>
      </c>
      <c r="E72" s="8" t="s">
        <v>225</v>
      </c>
      <c r="F72" s="8" t="s">
        <v>226</v>
      </c>
      <c r="G72" s="8"/>
      <c r="H72" s="8" t="s">
        <v>118</v>
      </c>
      <c r="I72" s="9">
        <v>50.0</v>
      </c>
      <c r="J72" s="10">
        <v>8.4</v>
      </c>
      <c r="K72" s="27">
        <f t="shared" si="3"/>
        <v>420</v>
      </c>
      <c r="L72" s="12">
        <f t="shared" si="2"/>
        <v>504</v>
      </c>
      <c r="M72" s="8" t="s">
        <v>29</v>
      </c>
      <c r="N72" s="13"/>
      <c r="O72" s="14"/>
    </row>
    <row r="73" ht="36.75" customHeight="1">
      <c r="A73" s="8">
        <v>72.0</v>
      </c>
      <c r="B73" s="8"/>
      <c r="C73" s="8"/>
      <c r="D73" s="8" t="s">
        <v>227</v>
      </c>
      <c r="E73" s="8" t="s">
        <v>228</v>
      </c>
      <c r="F73" s="8" t="s">
        <v>229</v>
      </c>
      <c r="G73" s="8"/>
      <c r="H73" s="8" t="s">
        <v>118</v>
      </c>
      <c r="I73" s="8">
        <v>16.0</v>
      </c>
      <c r="J73" s="15">
        <v>50.0</v>
      </c>
      <c r="K73" s="27">
        <f t="shared" si="3"/>
        <v>800</v>
      </c>
      <c r="L73" s="12">
        <f t="shared" si="2"/>
        <v>960</v>
      </c>
      <c r="M73" s="8" t="s">
        <v>29</v>
      </c>
      <c r="N73" s="13"/>
      <c r="O73" s="13"/>
    </row>
    <row r="74" ht="36.75" customHeight="1">
      <c r="A74" s="8">
        <v>73.0</v>
      </c>
      <c r="B74" s="8"/>
      <c r="C74" s="8"/>
      <c r="D74" s="8" t="s">
        <v>230</v>
      </c>
      <c r="E74" s="8" t="s">
        <v>231</v>
      </c>
      <c r="F74" s="8" t="s">
        <v>232</v>
      </c>
      <c r="G74" s="8"/>
      <c r="H74" s="8" t="s">
        <v>118</v>
      </c>
      <c r="I74" s="9">
        <v>8.0</v>
      </c>
      <c r="J74" s="10">
        <v>50.0</v>
      </c>
      <c r="K74" s="27">
        <f t="shared" si="3"/>
        <v>400</v>
      </c>
      <c r="L74" s="12">
        <f t="shared" si="2"/>
        <v>480</v>
      </c>
      <c r="M74" s="8" t="s">
        <v>29</v>
      </c>
      <c r="N74" s="13"/>
      <c r="O74" s="14"/>
    </row>
    <row r="75" ht="36.75" customHeight="1">
      <c r="A75" s="8">
        <v>74.0</v>
      </c>
      <c r="B75" s="8"/>
      <c r="C75" s="8"/>
      <c r="D75" s="8" t="s">
        <v>233</v>
      </c>
      <c r="E75" s="8" t="s">
        <v>234</v>
      </c>
      <c r="F75" s="8" t="s">
        <v>235</v>
      </c>
      <c r="G75" s="8"/>
      <c r="H75" s="8" t="s">
        <v>118</v>
      </c>
      <c r="I75" s="8">
        <v>25.0</v>
      </c>
      <c r="J75" s="15">
        <v>7.12</v>
      </c>
      <c r="K75" s="27">
        <f t="shared" si="3"/>
        <v>178</v>
      </c>
      <c r="L75" s="12">
        <f t="shared" si="2"/>
        <v>213.6</v>
      </c>
      <c r="M75" s="8" t="s">
        <v>29</v>
      </c>
      <c r="N75" s="13"/>
      <c r="O75" s="13"/>
    </row>
    <row r="76" ht="36.75" customHeight="1">
      <c r="A76" s="8">
        <v>75.0</v>
      </c>
      <c r="B76" s="8"/>
      <c r="C76" s="8"/>
      <c r="D76" s="8" t="s">
        <v>236</v>
      </c>
      <c r="E76" s="8" t="s">
        <v>237</v>
      </c>
      <c r="F76" s="8" t="s">
        <v>238</v>
      </c>
      <c r="G76" s="8"/>
      <c r="H76" s="8" t="s">
        <v>118</v>
      </c>
      <c r="I76" s="9">
        <v>12.0</v>
      </c>
      <c r="J76" s="10">
        <v>21.35</v>
      </c>
      <c r="K76" s="27">
        <f t="shared" si="3"/>
        <v>256.2</v>
      </c>
      <c r="L76" s="12">
        <f t="shared" si="2"/>
        <v>307.44</v>
      </c>
      <c r="M76" s="8" t="s">
        <v>29</v>
      </c>
      <c r="N76" s="13"/>
      <c r="O76" s="14"/>
    </row>
    <row r="77" ht="36.75" customHeight="1">
      <c r="A77" s="8">
        <v>76.0</v>
      </c>
      <c r="B77" s="8"/>
      <c r="C77" s="8"/>
      <c r="D77" s="8" t="s">
        <v>239</v>
      </c>
      <c r="E77" s="8" t="s">
        <v>240</v>
      </c>
      <c r="F77" s="8" t="s">
        <v>241</v>
      </c>
      <c r="G77" s="8"/>
      <c r="H77" s="8" t="s">
        <v>118</v>
      </c>
      <c r="I77" s="8">
        <v>24.0</v>
      </c>
      <c r="J77" s="15">
        <v>10.0</v>
      </c>
      <c r="K77" s="27">
        <f t="shared" si="3"/>
        <v>240</v>
      </c>
      <c r="L77" s="12">
        <f t="shared" si="2"/>
        <v>288</v>
      </c>
      <c r="M77" s="8" t="s">
        <v>29</v>
      </c>
      <c r="N77" s="13"/>
      <c r="O77" s="13"/>
    </row>
    <row r="78" ht="36.75" customHeight="1">
      <c r="A78" s="8">
        <v>77.0</v>
      </c>
      <c r="B78" s="8"/>
      <c r="C78" s="8"/>
      <c r="D78" s="8" t="s">
        <v>242</v>
      </c>
      <c r="E78" s="8" t="s">
        <v>243</v>
      </c>
      <c r="F78" s="8" t="s">
        <v>244</v>
      </c>
      <c r="G78" s="8"/>
      <c r="H78" s="8" t="s">
        <v>118</v>
      </c>
      <c r="I78" s="9">
        <v>4.0</v>
      </c>
      <c r="J78" s="10">
        <v>60.0</v>
      </c>
      <c r="K78" s="27">
        <f t="shared" si="3"/>
        <v>240</v>
      </c>
      <c r="L78" s="12">
        <f t="shared" si="2"/>
        <v>288</v>
      </c>
      <c r="M78" s="8" t="s">
        <v>29</v>
      </c>
      <c r="N78" s="13"/>
      <c r="O78" s="14"/>
    </row>
    <row r="79" ht="36.75" customHeight="1">
      <c r="A79" s="8">
        <v>78.0</v>
      </c>
      <c r="B79" s="8"/>
      <c r="C79" s="8"/>
      <c r="D79" s="8" t="s">
        <v>245</v>
      </c>
      <c r="E79" s="8" t="s">
        <v>246</v>
      </c>
      <c r="F79" s="8" t="s">
        <v>247</v>
      </c>
      <c r="G79" s="8"/>
      <c r="H79" s="8" t="s">
        <v>118</v>
      </c>
      <c r="I79" s="8">
        <v>1.0</v>
      </c>
      <c r="J79" s="15">
        <v>1.63</v>
      </c>
      <c r="K79" s="27">
        <f t="shared" si="3"/>
        <v>1.63</v>
      </c>
      <c r="L79" s="12">
        <f t="shared" si="2"/>
        <v>1.956</v>
      </c>
      <c r="M79" s="8" t="s">
        <v>29</v>
      </c>
      <c r="N79" s="13"/>
      <c r="O79" s="13"/>
    </row>
    <row r="80" ht="36.75" customHeight="1">
      <c r="A80" s="8">
        <v>79.0</v>
      </c>
      <c r="B80" s="8"/>
      <c r="C80" s="8"/>
      <c r="D80" s="8" t="s">
        <v>248</v>
      </c>
      <c r="E80" s="8" t="s">
        <v>249</v>
      </c>
      <c r="F80" s="8" t="s">
        <v>250</v>
      </c>
      <c r="G80" s="8"/>
      <c r="H80" s="8" t="s">
        <v>118</v>
      </c>
      <c r="I80" s="9">
        <v>1.0</v>
      </c>
      <c r="J80" s="10">
        <v>95.0</v>
      </c>
      <c r="K80" s="27">
        <f t="shared" si="3"/>
        <v>95</v>
      </c>
      <c r="L80" s="12">
        <f t="shared" si="2"/>
        <v>114</v>
      </c>
      <c r="M80" s="8" t="s">
        <v>29</v>
      </c>
      <c r="N80" s="13"/>
      <c r="O80" s="14"/>
    </row>
    <row r="81" ht="36.75" customHeight="1">
      <c r="A81" s="8">
        <v>80.0</v>
      </c>
      <c r="B81" s="8"/>
      <c r="C81" s="8"/>
      <c r="D81" s="8" t="s">
        <v>251</v>
      </c>
      <c r="E81" s="8" t="s">
        <v>252</v>
      </c>
      <c r="F81" s="8" t="s">
        <v>253</v>
      </c>
      <c r="G81" s="8"/>
      <c r="H81" s="8" t="s">
        <v>118</v>
      </c>
      <c r="I81" s="8">
        <v>2.0</v>
      </c>
      <c r="J81" s="15">
        <v>95.0</v>
      </c>
      <c r="K81" s="27">
        <f t="shared" si="3"/>
        <v>190</v>
      </c>
      <c r="L81" s="12">
        <f t="shared" si="2"/>
        <v>228</v>
      </c>
      <c r="M81" s="8" t="s">
        <v>29</v>
      </c>
      <c r="N81" s="13"/>
      <c r="O81" s="13"/>
    </row>
    <row r="82" ht="36.75" customHeight="1">
      <c r="A82" s="8">
        <v>81.0</v>
      </c>
      <c r="B82" s="8"/>
      <c r="C82" s="8"/>
      <c r="D82" s="8" t="s">
        <v>254</v>
      </c>
      <c r="E82" s="8" t="s">
        <v>255</v>
      </c>
      <c r="F82" s="8" t="s">
        <v>256</v>
      </c>
      <c r="G82" s="8"/>
      <c r="H82" s="8" t="s">
        <v>118</v>
      </c>
      <c r="I82" s="9">
        <v>1.0</v>
      </c>
      <c r="J82" s="10">
        <v>95.0</v>
      </c>
      <c r="K82" s="27">
        <f t="shared" si="3"/>
        <v>95</v>
      </c>
      <c r="L82" s="12">
        <f t="shared" si="2"/>
        <v>114</v>
      </c>
      <c r="M82" s="8" t="s">
        <v>29</v>
      </c>
      <c r="N82" s="13"/>
      <c r="O82" s="14"/>
    </row>
    <row r="83" ht="36.75" customHeight="1">
      <c r="A83" s="8">
        <v>82.0</v>
      </c>
      <c r="B83" s="8"/>
      <c r="C83" s="8"/>
      <c r="D83" s="8" t="s">
        <v>257</v>
      </c>
      <c r="E83" s="8" t="s">
        <v>258</v>
      </c>
      <c r="F83" s="8" t="s">
        <v>259</v>
      </c>
      <c r="G83" s="8"/>
      <c r="H83" s="8" t="s">
        <v>118</v>
      </c>
      <c r="I83" s="8">
        <v>1.0</v>
      </c>
      <c r="J83" s="15">
        <v>95.0</v>
      </c>
      <c r="K83" s="27">
        <f t="shared" si="3"/>
        <v>95</v>
      </c>
      <c r="L83" s="12">
        <f t="shared" si="2"/>
        <v>114</v>
      </c>
      <c r="M83" s="8" t="s">
        <v>29</v>
      </c>
      <c r="N83" s="13"/>
      <c r="O83" s="13"/>
    </row>
    <row r="84" ht="36.75" customHeight="1">
      <c r="A84" s="8">
        <v>83.0</v>
      </c>
      <c r="B84" s="8"/>
      <c r="C84" s="8"/>
      <c r="D84" s="8" t="s">
        <v>260</v>
      </c>
      <c r="E84" s="8" t="s">
        <v>261</v>
      </c>
      <c r="F84" s="8" t="s">
        <v>262</v>
      </c>
      <c r="G84" s="8"/>
      <c r="H84" s="8" t="s">
        <v>118</v>
      </c>
      <c r="I84" s="9">
        <v>4.0</v>
      </c>
      <c r="J84" s="10">
        <v>45.0</v>
      </c>
      <c r="K84" s="27">
        <f t="shared" si="3"/>
        <v>180</v>
      </c>
      <c r="L84" s="12">
        <f t="shared" si="2"/>
        <v>216</v>
      </c>
      <c r="M84" s="8" t="s">
        <v>29</v>
      </c>
      <c r="N84" s="13"/>
      <c r="O84" s="14"/>
    </row>
    <row r="85" ht="36.75" customHeight="1">
      <c r="A85" s="8">
        <v>84.0</v>
      </c>
      <c r="B85" s="8"/>
      <c r="C85" s="8"/>
      <c r="D85" s="8" t="s">
        <v>263</v>
      </c>
      <c r="E85" s="8" t="s">
        <v>264</v>
      </c>
      <c r="F85" s="8" t="s">
        <v>265</v>
      </c>
      <c r="G85" s="8"/>
      <c r="H85" s="8" t="s">
        <v>118</v>
      </c>
      <c r="I85" s="8">
        <v>4.0</v>
      </c>
      <c r="J85" s="15">
        <v>20.32</v>
      </c>
      <c r="K85" s="27">
        <f t="shared" si="3"/>
        <v>81.28</v>
      </c>
      <c r="L85" s="12">
        <f t="shared" si="2"/>
        <v>97.536</v>
      </c>
      <c r="M85" s="8" t="s">
        <v>29</v>
      </c>
      <c r="N85" s="13"/>
      <c r="O85" s="13"/>
    </row>
    <row r="86" ht="36.75" customHeight="1">
      <c r="A86" s="8">
        <v>85.0</v>
      </c>
      <c r="B86" s="8"/>
      <c r="C86" s="8"/>
      <c r="D86" s="8" t="s">
        <v>266</v>
      </c>
      <c r="E86" s="8" t="s">
        <v>267</v>
      </c>
      <c r="F86" s="8" t="s">
        <v>268</v>
      </c>
      <c r="G86" s="8"/>
      <c r="H86" s="8" t="s">
        <v>118</v>
      </c>
      <c r="I86" s="9">
        <v>6.0</v>
      </c>
      <c r="J86" s="10">
        <v>100.0</v>
      </c>
      <c r="K86" s="27">
        <f t="shared" si="3"/>
        <v>600</v>
      </c>
      <c r="L86" s="12">
        <f t="shared" si="2"/>
        <v>720</v>
      </c>
      <c r="M86" s="8" t="s">
        <v>29</v>
      </c>
      <c r="N86" s="13"/>
      <c r="O86" s="14"/>
    </row>
    <row r="87" ht="36.75" customHeight="1">
      <c r="A87" s="8">
        <v>86.0</v>
      </c>
      <c r="B87" s="8"/>
      <c r="C87" s="8"/>
      <c r="D87" s="8" t="s">
        <v>269</v>
      </c>
      <c r="E87" s="8" t="s">
        <v>270</v>
      </c>
      <c r="F87" s="8" t="s">
        <v>271</v>
      </c>
      <c r="G87" s="8"/>
      <c r="H87" s="8" t="s">
        <v>118</v>
      </c>
      <c r="I87" s="8">
        <v>6.0</v>
      </c>
      <c r="J87" s="15">
        <v>80.0</v>
      </c>
      <c r="K87" s="27">
        <f t="shared" si="3"/>
        <v>480</v>
      </c>
      <c r="L87" s="12">
        <f t="shared" si="2"/>
        <v>576</v>
      </c>
      <c r="M87" s="8" t="s">
        <v>29</v>
      </c>
      <c r="N87" s="13"/>
      <c r="O87" s="13"/>
    </row>
    <row r="88" ht="36.75" customHeight="1">
      <c r="A88" s="8">
        <v>87.0</v>
      </c>
      <c r="B88" s="8"/>
      <c r="C88" s="8"/>
      <c r="D88" s="8" t="s">
        <v>272</v>
      </c>
      <c r="E88" s="8" t="s">
        <v>273</v>
      </c>
      <c r="F88" s="8" t="s">
        <v>274</v>
      </c>
      <c r="G88" s="8"/>
      <c r="H88" s="8" t="s">
        <v>118</v>
      </c>
      <c r="I88" s="9">
        <v>6.0</v>
      </c>
      <c r="J88" s="10">
        <v>100.0</v>
      </c>
      <c r="K88" s="27">
        <f t="shared" si="3"/>
        <v>600</v>
      </c>
      <c r="L88" s="12">
        <f t="shared" si="2"/>
        <v>720</v>
      </c>
      <c r="M88" s="8" t="s">
        <v>29</v>
      </c>
      <c r="N88" s="13"/>
      <c r="O88" s="14"/>
    </row>
    <row r="89" ht="36.75" customHeight="1">
      <c r="A89" s="8">
        <v>88.0</v>
      </c>
      <c r="B89" s="8"/>
      <c r="C89" s="8"/>
      <c r="D89" s="8" t="s">
        <v>275</v>
      </c>
      <c r="E89" s="8" t="s">
        <v>276</v>
      </c>
      <c r="F89" s="8" t="s">
        <v>277</v>
      </c>
      <c r="G89" s="8"/>
      <c r="H89" s="8" t="s">
        <v>118</v>
      </c>
      <c r="I89" s="8">
        <v>8.0</v>
      </c>
      <c r="J89" s="15">
        <v>135.0</v>
      </c>
      <c r="K89" s="27">
        <f t="shared" si="3"/>
        <v>1080</v>
      </c>
      <c r="L89" s="12">
        <f t="shared" si="2"/>
        <v>1296</v>
      </c>
      <c r="M89" s="8" t="s">
        <v>29</v>
      </c>
      <c r="N89" s="13"/>
      <c r="O89" s="13"/>
    </row>
    <row r="90" ht="36.75" customHeight="1">
      <c r="A90" s="8">
        <v>89.0</v>
      </c>
      <c r="B90" s="8"/>
      <c r="C90" s="8"/>
      <c r="D90" s="8" t="s">
        <v>278</v>
      </c>
      <c r="E90" s="8" t="s">
        <v>279</v>
      </c>
      <c r="F90" s="8" t="s">
        <v>280</v>
      </c>
      <c r="G90" s="8"/>
      <c r="H90" s="8" t="s">
        <v>118</v>
      </c>
      <c r="I90" s="9">
        <v>4.0</v>
      </c>
      <c r="J90" s="10">
        <v>70.0</v>
      </c>
      <c r="K90" s="27">
        <f t="shared" si="3"/>
        <v>280</v>
      </c>
      <c r="L90" s="12">
        <f t="shared" si="2"/>
        <v>336</v>
      </c>
      <c r="M90" s="8" t="s">
        <v>29</v>
      </c>
      <c r="N90" s="13"/>
      <c r="O90" s="14"/>
    </row>
    <row r="91" ht="36.75" customHeight="1">
      <c r="A91" s="8">
        <v>90.0</v>
      </c>
      <c r="B91" s="8"/>
      <c r="C91" s="8"/>
      <c r="D91" s="8" t="s">
        <v>281</v>
      </c>
      <c r="E91" s="8" t="s">
        <v>282</v>
      </c>
      <c r="F91" s="8" t="s">
        <v>283</v>
      </c>
      <c r="G91" s="8"/>
      <c r="H91" s="8" t="s">
        <v>118</v>
      </c>
      <c r="I91" s="8">
        <v>8.0</v>
      </c>
      <c r="J91" s="15">
        <v>170.0</v>
      </c>
      <c r="K91" s="27">
        <f t="shared" si="3"/>
        <v>1360</v>
      </c>
      <c r="L91" s="12">
        <f t="shared" si="2"/>
        <v>1632</v>
      </c>
      <c r="M91" s="8" t="s">
        <v>29</v>
      </c>
      <c r="N91" s="13"/>
      <c r="O91" s="13"/>
    </row>
    <row r="92" ht="36.75" customHeight="1">
      <c r="A92" s="8">
        <v>91.0</v>
      </c>
      <c r="B92" s="8"/>
      <c r="C92" s="8"/>
      <c r="D92" s="8" t="s">
        <v>284</v>
      </c>
      <c r="E92" s="8" t="s">
        <v>285</v>
      </c>
      <c r="F92" s="8" t="s">
        <v>286</v>
      </c>
      <c r="G92" s="8"/>
      <c r="H92" s="8" t="s">
        <v>118</v>
      </c>
      <c r="I92" s="9">
        <v>8.0</v>
      </c>
      <c r="J92" s="10">
        <v>13.0</v>
      </c>
      <c r="K92" s="27">
        <f t="shared" si="3"/>
        <v>104</v>
      </c>
      <c r="L92" s="12">
        <f t="shared" si="2"/>
        <v>124.8</v>
      </c>
      <c r="M92" s="8" t="s">
        <v>29</v>
      </c>
      <c r="N92" s="13"/>
      <c r="O92" s="14"/>
    </row>
    <row r="93" ht="36.75" customHeight="1">
      <c r="A93" s="8">
        <v>92.0</v>
      </c>
      <c r="B93" s="8"/>
      <c r="C93" s="8"/>
      <c r="D93" s="8" t="s">
        <v>287</v>
      </c>
      <c r="E93" s="8" t="s">
        <v>288</v>
      </c>
      <c r="F93" s="8" t="s">
        <v>289</v>
      </c>
      <c r="G93" s="8"/>
      <c r="H93" s="8" t="s">
        <v>118</v>
      </c>
      <c r="I93" s="8">
        <v>4.0</v>
      </c>
      <c r="J93" s="15">
        <v>1700.0</v>
      </c>
      <c r="K93" s="27">
        <f t="shared" si="3"/>
        <v>6800</v>
      </c>
      <c r="L93" s="12">
        <f t="shared" si="2"/>
        <v>8160</v>
      </c>
      <c r="M93" s="8" t="s">
        <v>29</v>
      </c>
      <c r="N93" s="13"/>
      <c r="O93" s="13"/>
    </row>
    <row r="94" ht="36.75" customHeight="1">
      <c r="A94" s="8">
        <v>93.0</v>
      </c>
      <c r="B94" s="8"/>
      <c r="C94" s="8"/>
      <c r="D94" s="8" t="s">
        <v>290</v>
      </c>
      <c r="E94" s="8" t="s">
        <v>291</v>
      </c>
      <c r="F94" s="8" t="s">
        <v>292</v>
      </c>
      <c r="G94" s="8"/>
      <c r="H94" s="8" t="s">
        <v>118</v>
      </c>
      <c r="I94" s="9">
        <v>4.0</v>
      </c>
      <c r="J94" s="10">
        <v>2000.0</v>
      </c>
      <c r="K94" s="27">
        <f t="shared" si="3"/>
        <v>8000</v>
      </c>
      <c r="L94" s="12">
        <f t="shared" si="2"/>
        <v>9600</v>
      </c>
      <c r="M94" s="8" t="s">
        <v>29</v>
      </c>
      <c r="N94" s="13"/>
      <c r="O94" s="14"/>
    </row>
    <row r="95" ht="36.75" customHeight="1">
      <c r="A95" s="8">
        <v>94.0</v>
      </c>
      <c r="B95" s="8"/>
      <c r="C95" s="8"/>
      <c r="D95" s="8" t="s">
        <v>293</v>
      </c>
      <c r="E95" s="8" t="s">
        <v>294</v>
      </c>
      <c r="F95" s="8" t="s">
        <v>295</v>
      </c>
      <c r="G95" s="8"/>
      <c r="H95" s="8" t="s">
        <v>118</v>
      </c>
      <c r="I95" s="8">
        <v>2.0</v>
      </c>
      <c r="J95" s="15">
        <v>5000.0</v>
      </c>
      <c r="K95" s="27">
        <f t="shared" si="3"/>
        <v>10000</v>
      </c>
      <c r="L95" s="12">
        <f t="shared" si="2"/>
        <v>12000</v>
      </c>
      <c r="M95" s="8" t="s">
        <v>29</v>
      </c>
      <c r="N95" s="13"/>
      <c r="O95" s="13"/>
    </row>
    <row r="96" ht="36.75" customHeight="1">
      <c r="A96" s="8">
        <v>95.0</v>
      </c>
      <c r="B96" s="8"/>
      <c r="C96" s="8"/>
      <c r="D96" s="8" t="s">
        <v>296</v>
      </c>
      <c r="E96" s="8" t="s">
        <v>297</v>
      </c>
      <c r="F96" s="8" t="s">
        <v>298</v>
      </c>
      <c r="G96" s="8"/>
      <c r="H96" s="8" t="s">
        <v>118</v>
      </c>
      <c r="I96" s="9">
        <v>2.0</v>
      </c>
      <c r="J96" s="10">
        <v>5000.0</v>
      </c>
      <c r="K96" s="27">
        <f t="shared" si="3"/>
        <v>10000</v>
      </c>
      <c r="L96" s="12">
        <f t="shared" si="2"/>
        <v>12000</v>
      </c>
      <c r="M96" s="8" t="s">
        <v>29</v>
      </c>
      <c r="N96" s="13"/>
      <c r="O96" s="14"/>
    </row>
    <row r="97" ht="36.75" customHeight="1">
      <c r="A97" s="8">
        <v>96.0</v>
      </c>
      <c r="B97" s="8"/>
      <c r="C97" s="8"/>
      <c r="D97" s="8" t="s">
        <v>299</v>
      </c>
      <c r="E97" s="8" t="s">
        <v>300</v>
      </c>
      <c r="F97" s="8" t="s">
        <v>301</v>
      </c>
      <c r="G97" s="8"/>
      <c r="H97" s="8" t="s">
        <v>118</v>
      </c>
      <c r="I97" s="8">
        <v>2.0</v>
      </c>
      <c r="J97" s="15">
        <v>5000.0</v>
      </c>
      <c r="K97" s="27">
        <f t="shared" si="3"/>
        <v>10000</v>
      </c>
      <c r="L97" s="12">
        <f t="shared" si="2"/>
        <v>12000</v>
      </c>
      <c r="M97" s="8" t="s">
        <v>29</v>
      </c>
      <c r="N97" s="13"/>
      <c r="O97" s="13"/>
    </row>
    <row r="98" ht="36.75" customHeight="1">
      <c r="A98" s="8">
        <v>97.0</v>
      </c>
      <c r="B98" s="8"/>
      <c r="C98" s="8"/>
      <c r="D98" s="8" t="s">
        <v>302</v>
      </c>
      <c r="E98" s="8" t="s">
        <v>303</v>
      </c>
      <c r="F98" s="8" t="s">
        <v>304</v>
      </c>
      <c r="G98" s="8"/>
      <c r="H98" s="8" t="s">
        <v>118</v>
      </c>
      <c r="I98" s="9">
        <v>2.0</v>
      </c>
      <c r="J98" s="10">
        <v>5000.0</v>
      </c>
      <c r="K98" s="27">
        <f t="shared" si="3"/>
        <v>10000</v>
      </c>
      <c r="L98" s="12">
        <f t="shared" si="2"/>
        <v>12000</v>
      </c>
      <c r="M98" s="8" t="s">
        <v>29</v>
      </c>
      <c r="N98" s="13"/>
      <c r="O98" s="14"/>
    </row>
    <row r="99" ht="36.75" customHeight="1">
      <c r="A99" s="8">
        <v>98.0</v>
      </c>
      <c r="B99" s="8"/>
      <c r="C99" s="8"/>
      <c r="D99" s="8" t="s">
        <v>305</v>
      </c>
      <c r="E99" s="8" t="s">
        <v>306</v>
      </c>
      <c r="F99" s="8" t="s">
        <v>307</v>
      </c>
      <c r="G99" s="8"/>
      <c r="H99" s="8" t="s">
        <v>118</v>
      </c>
      <c r="I99" s="8">
        <v>4.0</v>
      </c>
      <c r="J99" s="15">
        <v>1500.0</v>
      </c>
      <c r="K99" s="27">
        <f t="shared" si="3"/>
        <v>6000</v>
      </c>
      <c r="L99" s="12">
        <f t="shared" si="2"/>
        <v>7200</v>
      </c>
      <c r="M99" s="8" t="s">
        <v>29</v>
      </c>
      <c r="N99" s="13"/>
      <c r="O99" s="13"/>
    </row>
    <row r="100" ht="36.75" customHeight="1">
      <c r="A100" s="8">
        <v>99.0</v>
      </c>
      <c r="B100" s="8"/>
      <c r="C100" s="8"/>
      <c r="D100" s="8" t="s">
        <v>308</v>
      </c>
      <c r="E100" s="8" t="s">
        <v>309</v>
      </c>
      <c r="F100" s="8" t="s">
        <v>310</v>
      </c>
      <c r="G100" s="8"/>
      <c r="H100" s="8" t="s">
        <v>118</v>
      </c>
      <c r="I100" s="9">
        <v>6.0</v>
      </c>
      <c r="J100" s="10">
        <v>1500.0</v>
      </c>
      <c r="K100" s="27">
        <f t="shared" si="3"/>
        <v>9000</v>
      </c>
      <c r="L100" s="12">
        <f t="shared" si="2"/>
        <v>10800</v>
      </c>
      <c r="M100" s="8" t="s">
        <v>29</v>
      </c>
      <c r="N100" s="13"/>
      <c r="O100" s="14"/>
    </row>
    <row r="101" ht="36.75" customHeight="1">
      <c r="A101" s="8">
        <v>100.0</v>
      </c>
      <c r="B101" s="8"/>
      <c r="C101" s="8"/>
      <c r="D101" s="8" t="s">
        <v>311</v>
      </c>
      <c r="E101" s="8" t="s">
        <v>312</v>
      </c>
      <c r="F101" s="8" t="s">
        <v>313</v>
      </c>
      <c r="G101" s="8"/>
      <c r="H101" s="8" t="s">
        <v>118</v>
      </c>
      <c r="I101" s="8">
        <v>1.0</v>
      </c>
      <c r="J101" s="15">
        <v>2699.8</v>
      </c>
      <c r="K101" s="27">
        <f t="shared" si="3"/>
        <v>2699.8</v>
      </c>
      <c r="L101" s="12">
        <f t="shared" si="2"/>
        <v>3239.76</v>
      </c>
      <c r="M101" s="8" t="s">
        <v>29</v>
      </c>
      <c r="N101" s="13"/>
      <c r="O101" s="13"/>
    </row>
    <row r="102" ht="36.75" customHeight="1">
      <c r="A102" s="8">
        <v>101.0</v>
      </c>
      <c r="B102" s="8"/>
      <c r="C102" s="8"/>
      <c r="D102" s="8" t="s">
        <v>314</v>
      </c>
      <c r="E102" s="8" t="s">
        <v>315</v>
      </c>
      <c r="F102" s="8" t="s">
        <v>316</v>
      </c>
      <c r="G102" s="8"/>
      <c r="H102" s="8" t="s">
        <v>118</v>
      </c>
      <c r="I102" s="9">
        <v>1.0</v>
      </c>
      <c r="J102" s="10">
        <v>800.0</v>
      </c>
      <c r="K102" s="27">
        <f t="shared" si="3"/>
        <v>800</v>
      </c>
      <c r="L102" s="12">
        <f t="shared" si="2"/>
        <v>960</v>
      </c>
      <c r="M102" s="8" t="s">
        <v>29</v>
      </c>
      <c r="N102" s="13"/>
      <c r="O102" s="14"/>
    </row>
    <row r="103" ht="36.75" customHeight="1">
      <c r="A103" s="8">
        <v>102.0</v>
      </c>
      <c r="B103" s="8"/>
      <c r="C103" s="8"/>
      <c r="D103" s="8" t="s">
        <v>317</v>
      </c>
      <c r="E103" s="8" t="s">
        <v>318</v>
      </c>
      <c r="F103" s="8" t="s">
        <v>319</v>
      </c>
      <c r="G103" s="8"/>
      <c r="H103" s="8" t="s">
        <v>118</v>
      </c>
      <c r="I103" s="8">
        <v>20.0</v>
      </c>
      <c r="J103" s="15">
        <v>415.0</v>
      </c>
      <c r="K103" s="27">
        <f t="shared" si="3"/>
        <v>8300</v>
      </c>
      <c r="L103" s="12">
        <f t="shared" si="2"/>
        <v>9960</v>
      </c>
      <c r="M103" s="8" t="s">
        <v>29</v>
      </c>
      <c r="N103" s="13"/>
      <c r="O103" s="13"/>
    </row>
    <row r="104" ht="36.75" customHeight="1">
      <c r="A104" s="8">
        <v>103.0</v>
      </c>
      <c r="B104" s="8"/>
      <c r="C104" s="8"/>
      <c r="D104" s="8" t="s">
        <v>320</v>
      </c>
      <c r="E104" s="8" t="s">
        <v>321</v>
      </c>
      <c r="F104" s="8" t="s">
        <v>322</v>
      </c>
      <c r="G104" s="8"/>
      <c r="H104" s="8" t="s">
        <v>118</v>
      </c>
      <c r="I104" s="9">
        <v>20.0</v>
      </c>
      <c r="J104" s="10">
        <v>106.01</v>
      </c>
      <c r="K104" s="27">
        <f t="shared" si="3"/>
        <v>2120.2</v>
      </c>
      <c r="L104" s="12">
        <f t="shared" si="2"/>
        <v>2544.24</v>
      </c>
      <c r="M104" s="8" t="s">
        <v>29</v>
      </c>
      <c r="N104" s="13"/>
      <c r="O104" s="14"/>
    </row>
    <row r="105" ht="36.75" customHeight="1">
      <c r="A105" s="8">
        <v>104.0</v>
      </c>
      <c r="B105" s="8"/>
      <c r="C105" s="8"/>
      <c r="D105" s="8" t="s">
        <v>323</v>
      </c>
      <c r="E105" s="8" t="s">
        <v>324</v>
      </c>
      <c r="F105" s="8" t="s">
        <v>325</v>
      </c>
      <c r="G105" s="8"/>
      <c r="H105" s="8" t="s">
        <v>118</v>
      </c>
      <c r="I105" s="8">
        <v>5.0</v>
      </c>
      <c r="J105" s="15">
        <v>2800.0</v>
      </c>
      <c r="K105" s="27">
        <f t="shared" si="3"/>
        <v>14000</v>
      </c>
      <c r="L105" s="12">
        <f t="shared" si="2"/>
        <v>16800</v>
      </c>
      <c r="M105" s="8" t="s">
        <v>29</v>
      </c>
      <c r="N105" s="13"/>
      <c r="O105" s="13"/>
    </row>
    <row r="106" ht="36.75" customHeight="1">
      <c r="A106" s="8">
        <v>105.0</v>
      </c>
      <c r="B106" s="8"/>
      <c r="C106" s="8"/>
      <c r="D106" s="8" t="s">
        <v>326</v>
      </c>
      <c r="E106" s="8" t="s">
        <v>327</v>
      </c>
      <c r="F106" s="8" t="s">
        <v>328</v>
      </c>
      <c r="G106" s="8"/>
      <c r="H106" s="8" t="s">
        <v>118</v>
      </c>
      <c r="I106" s="9">
        <v>4.0</v>
      </c>
      <c r="J106" s="10">
        <v>9200.0</v>
      </c>
      <c r="K106" s="27">
        <f t="shared" si="3"/>
        <v>36800</v>
      </c>
      <c r="L106" s="12">
        <f t="shared" si="2"/>
        <v>44160</v>
      </c>
      <c r="M106" s="8" t="s">
        <v>29</v>
      </c>
      <c r="N106" s="13"/>
      <c r="O106" s="14"/>
    </row>
    <row r="107" ht="36.75" customHeight="1">
      <c r="A107" s="8">
        <v>106.0</v>
      </c>
      <c r="B107" s="8"/>
      <c r="C107" s="8"/>
      <c r="D107" s="8" t="s">
        <v>329</v>
      </c>
      <c r="E107" s="8" t="s">
        <v>330</v>
      </c>
      <c r="F107" s="8" t="s">
        <v>331</v>
      </c>
      <c r="G107" s="8"/>
      <c r="H107" s="8" t="s">
        <v>118</v>
      </c>
      <c r="I107" s="8">
        <v>5.0</v>
      </c>
      <c r="J107" s="15">
        <v>3000.0</v>
      </c>
      <c r="K107" s="27">
        <f t="shared" si="3"/>
        <v>15000</v>
      </c>
      <c r="L107" s="12">
        <f t="shared" si="2"/>
        <v>18000</v>
      </c>
      <c r="M107" s="8" t="s">
        <v>29</v>
      </c>
      <c r="N107" s="13"/>
      <c r="O107" s="13"/>
    </row>
    <row r="108" ht="36.75" customHeight="1">
      <c r="A108" s="8">
        <v>107.0</v>
      </c>
      <c r="B108" s="8"/>
      <c r="C108" s="8"/>
      <c r="D108" s="8" t="s">
        <v>332</v>
      </c>
      <c r="E108" s="8" t="s">
        <v>333</v>
      </c>
      <c r="F108" s="8" t="s">
        <v>334</v>
      </c>
      <c r="G108" s="8"/>
      <c r="H108" s="8" t="s">
        <v>118</v>
      </c>
      <c r="I108" s="9">
        <v>5.0</v>
      </c>
      <c r="J108" s="10">
        <v>534.9</v>
      </c>
      <c r="K108" s="27">
        <f t="shared" si="3"/>
        <v>2674.5</v>
      </c>
      <c r="L108" s="12">
        <f t="shared" si="2"/>
        <v>3209.4</v>
      </c>
      <c r="M108" s="8" t="s">
        <v>29</v>
      </c>
      <c r="N108" s="13"/>
      <c r="O108" s="14"/>
    </row>
    <row r="109" ht="36.75" customHeight="1">
      <c r="A109" s="8">
        <v>108.0</v>
      </c>
      <c r="B109" s="8"/>
      <c r="C109" s="8"/>
      <c r="D109" s="8" t="s">
        <v>335</v>
      </c>
      <c r="E109" s="8" t="s">
        <v>336</v>
      </c>
      <c r="F109" s="8" t="s">
        <v>336</v>
      </c>
      <c r="G109" s="8"/>
      <c r="H109" s="8" t="s">
        <v>118</v>
      </c>
      <c r="I109" s="8">
        <v>29.0</v>
      </c>
      <c r="J109" s="15">
        <v>4799.0</v>
      </c>
      <c r="K109" s="27">
        <f t="shared" si="3"/>
        <v>139171</v>
      </c>
      <c r="L109" s="12">
        <f t="shared" si="2"/>
        <v>167005.2</v>
      </c>
      <c r="M109" s="8" t="s">
        <v>29</v>
      </c>
      <c r="N109" s="13"/>
      <c r="O109" s="13"/>
    </row>
    <row r="110" ht="36.75" customHeight="1">
      <c r="A110" s="8">
        <v>109.0</v>
      </c>
      <c r="B110" s="8"/>
      <c r="C110" s="8"/>
      <c r="D110" s="8" t="s">
        <v>337</v>
      </c>
      <c r="E110" s="8" t="s">
        <v>338</v>
      </c>
      <c r="F110" s="8" t="s">
        <v>339</v>
      </c>
      <c r="G110" s="8"/>
      <c r="H110" s="8" t="s">
        <v>118</v>
      </c>
      <c r="I110" s="9">
        <v>4.0</v>
      </c>
      <c r="J110" s="10">
        <v>33950.0</v>
      </c>
      <c r="K110" s="27">
        <f t="shared" si="3"/>
        <v>135800</v>
      </c>
      <c r="L110" s="12">
        <f t="shared" si="2"/>
        <v>162960</v>
      </c>
      <c r="M110" s="8" t="s">
        <v>29</v>
      </c>
      <c r="N110" s="13"/>
      <c r="O110" s="14"/>
    </row>
    <row r="111" ht="36.75" customHeight="1">
      <c r="A111" s="8">
        <v>110.0</v>
      </c>
      <c r="B111" s="8"/>
      <c r="C111" s="8"/>
      <c r="D111" s="8" t="s">
        <v>340</v>
      </c>
      <c r="E111" s="8" t="s">
        <v>341</v>
      </c>
      <c r="F111" s="8" t="s">
        <v>342</v>
      </c>
      <c r="G111" s="8"/>
      <c r="H111" s="8" t="s">
        <v>118</v>
      </c>
      <c r="I111" s="8">
        <v>4.0</v>
      </c>
      <c r="J111" s="15">
        <v>38800.0</v>
      </c>
      <c r="K111" s="27">
        <f t="shared" si="3"/>
        <v>155200</v>
      </c>
      <c r="L111" s="12">
        <f t="shared" si="2"/>
        <v>186240</v>
      </c>
      <c r="M111" s="8" t="s">
        <v>29</v>
      </c>
      <c r="N111" s="13"/>
      <c r="O111" s="13"/>
    </row>
    <row r="112" ht="36.75" customHeight="1">
      <c r="A112" s="8">
        <v>111.0</v>
      </c>
      <c r="B112" s="8"/>
      <c r="C112" s="8"/>
      <c r="D112" s="8" t="s">
        <v>343</v>
      </c>
      <c r="E112" s="8" t="s">
        <v>344</v>
      </c>
      <c r="F112" s="8" t="s">
        <v>345</v>
      </c>
      <c r="G112" s="8"/>
      <c r="H112" s="8" t="s">
        <v>118</v>
      </c>
      <c r="I112" s="9">
        <v>20.0</v>
      </c>
      <c r="J112" s="10">
        <v>24500.0</v>
      </c>
      <c r="K112" s="27">
        <f t="shared" si="3"/>
        <v>490000</v>
      </c>
      <c r="L112" s="12">
        <f t="shared" si="2"/>
        <v>588000</v>
      </c>
      <c r="M112" s="8" t="s">
        <v>29</v>
      </c>
      <c r="N112" s="13"/>
      <c r="O112" s="14"/>
    </row>
    <row r="113" ht="36.75" customHeight="1">
      <c r="A113" s="8">
        <v>112.0</v>
      </c>
      <c r="B113" s="8"/>
      <c r="C113" s="8"/>
      <c r="D113" s="8" t="s">
        <v>346</v>
      </c>
      <c r="E113" s="8" t="s">
        <v>347</v>
      </c>
      <c r="F113" s="8" t="s">
        <v>348</v>
      </c>
      <c r="G113" s="8"/>
      <c r="H113" s="8" t="s">
        <v>118</v>
      </c>
      <c r="I113" s="8">
        <v>10.0</v>
      </c>
      <c r="J113" s="15">
        <v>10000.0</v>
      </c>
      <c r="K113" s="27">
        <f t="shared" si="3"/>
        <v>100000</v>
      </c>
      <c r="L113" s="12">
        <f t="shared" si="2"/>
        <v>120000</v>
      </c>
      <c r="M113" s="8" t="s">
        <v>29</v>
      </c>
      <c r="N113" s="13"/>
      <c r="O113" s="13"/>
    </row>
    <row r="114" ht="36.75" customHeight="1">
      <c r="A114" s="8">
        <v>113.0</v>
      </c>
      <c r="B114" s="8"/>
      <c r="C114" s="8"/>
      <c r="D114" s="8" t="s">
        <v>349</v>
      </c>
      <c r="E114" s="8" t="s">
        <v>350</v>
      </c>
      <c r="F114" s="8" t="s">
        <v>351</v>
      </c>
      <c r="G114" s="8"/>
      <c r="H114" s="8" t="s">
        <v>118</v>
      </c>
      <c r="I114" s="9">
        <v>10.0</v>
      </c>
      <c r="J114" s="10">
        <v>13500.0</v>
      </c>
      <c r="K114" s="27">
        <f t="shared" si="3"/>
        <v>135000</v>
      </c>
      <c r="L114" s="12">
        <f t="shared" si="2"/>
        <v>162000</v>
      </c>
      <c r="M114" s="8" t="s">
        <v>29</v>
      </c>
      <c r="N114" s="13"/>
      <c r="O114" s="14"/>
    </row>
    <row r="115" ht="36.75" customHeight="1">
      <c r="A115" s="8">
        <v>114.0</v>
      </c>
      <c r="B115" s="8"/>
      <c r="C115" s="8"/>
      <c r="D115" s="8"/>
      <c r="E115" s="8" t="s">
        <v>352</v>
      </c>
      <c r="F115" s="8" t="s">
        <v>353</v>
      </c>
      <c r="G115" s="8"/>
      <c r="H115" s="8" t="s">
        <v>118</v>
      </c>
      <c r="I115" s="8">
        <v>9.0</v>
      </c>
      <c r="J115" s="15">
        <v>5500.0</v>
      </c>
      <c r="K115" s="27">
        <f t="shared" si="3"/>
        <v>49500</v>
      </c>
      <c r="L115" s="12">
        <f t="shared" si="2"/>
        <v>59400</v>
      </c>
      <c r="M115" s="8" t="s">
        <v>29</v>
      </c>
      <c r="N115" s="13"/>
      <c r="O115" s="13"/>
      <c r="P115" s="29"/>
    </row>
    <row r="116" ht="36.75" customHeight="1">
      <c r="A116" s="8">
        <v>115.0</v>
      </c>
      <c r="B116" s="8"/>
      <c r="C116" s="8"/>
      <c r="D116" s="8"/>
      <c r="E116" s="8" t="s">
        <v>354</v>
      </c>
      <c r="F116" s="8" t="s">
        <v>355</v>
      </c>
      <c r="G116" s="8"/>
      <c r="H116" s="8" t="s">
        <v>118</v>
      </c>
      <c r="I116" s="9">
        <v>16.0</v>
      </c>
      <c r="J116" s="10">
        <v>1950.0</v>
      </c>
      <c r="K116" s="27">
        <f t="shared" si="3"/>
        <v>31200</v>
      </c>
      <c r="L116" s="12">
        <f t="shared" si="2"/>
        <v>37440</v>
      </c>
      <c r="M116" s="8" t="s">
        <v>29</v>
      </c>
      <c r="N116" s="13"/>
      <c r="O116" s="14"/>
      <c r="P116" s="29"/>
    </row>
    <row r="117" ht="36.75" customHeight="1">
      <c r="A117" s="8">
        <v>116.0</v>
      </c>
      <c r="B117" s="8"/>
      <c r="C117" s="8"/>
      <c r="D117" s="8"/>
      <c r="E117" s="8" t="s">
        <v>356</v>
      </c>
      <c r="F117" s="8" t="s">
        <v>357</v>
      </c>
      <c r="G117" s="8"/>
      <c r="H117" s="8" t="s">
        <v>118</v>
      </c>
      <c r="I117" s="8">
        <v>16.0</v>
      </c>
      <c r="J117" s="15">
        <v>1187.0</v>
      </c>
      <c r="K117" s="27">
        <f t="shared" si="3"/>
        <v>18992</v>
      </c>
      <c r="L117" s="12">
        <f t="shared" si="2"/>
        <v>22790.4</v>
      </c>
      <c r="M117" s="8" t="s">
        <v>29</v>
      </c>
      <c r="N117" s="13"/>
      <c r="O117" s="13"/>
      <c r="P117" s="29"/>
    </row>
    <row r="118" ht="36.75" customHeight="1">
      <c r="A118" s="8">
        <v>117.0</v>
      </c>
      <c r="B118" s="8"/>
      <c r="C118" s="8"/>
      <c r="D118" s="8"/>
      <c r="E118" s="8" t="s">
        <v>358</v>
      </c>
      <c r="F118" s="8" t="s">
        <v>359</v>
      </c>
      <c r="G118" s="8"/>
      <c r="H118" s="8" t="s">
        <v>118</v>
      </c>
      <c r="I118" s="9">
        <v>4.0</v>
      </c>
      <c r="J118" s="10">
        <v>1000.0</v>
      </c>
      <c r="K118" s="27">
        <f t="shared" si="3"/>
        <v>4000</v>
      </c>
      <c r="L118" s="12">
        <f t="shared" si="2"/>
        <v>4800</v>
      </c>
      <c r="M118" s="8" t="s">
        <v>29</v>
      </c>
      <c r="N118" s="13"/>
      <c r="O118" s="14"/>
      <c r="P118" s="29"/>
    </row>
    <row r="119" ht="36.75" customHeight="1">
      <c r="A119" s="8">
        <v>118.0</v>
      </c>
      <c r="B119" s="8"/>
      <c r="C119" s="8"/>
      <c r="D119" s="8"/>
      <c r="E119" s="8" t="s">
        <v>360</v>
      </c>
      <c r="F119" s="8" t="s">
        <v>361</v>
      </c>
      <c r="G119" s="8"/>
      <c r="H119" s="8" t="s">
        <v>118</v>
      </c>
      <c r="I119" s="8">
        <v>4.0</v>
      </c>
      <c r="J119" s="15">
        <v>500.0</v>
      </c>
      <c r="K119" s="27">
        <f t="shared" si="3"/>
        <v>2000</v>
      </c>
      <c r="L119" s="12">
        <f t="shared" si="2"/>
        <v>2400</v>
      </c>
      <c r="M119" s="8" t="s">
        <v>29</v>
      </c>
      <c r="N119" s="13"/>
      <c r="O119" s="13"/>
      <c r="P119" s="29"/>
    </row>
    <row r="120" ht="36.75" customHeight="1">
      <c r="A120" s="8">
        <v>119.0</v>
      </c>
      <c r="B120" s="8"/>
      <c r="C120" s="8"/>
      <c r="D120" s="8"/>
      <c r="E120" s="8" t="s">
        <v>362</v>
      </c>
      <c r="F120" s="8" t="s">
        <v>363</v>
      </c>
      <c r="G120" s="8"/>
      <c r="H120" s="8" t="s">
        <v>118</v>
      </c>
      <c r="I120" s="9">
        <v>4.0</v>
      </c>
      <c r="J120" s="10">
        <v>3000.0</v>
      </c>
      <c r="K120" s="27">
        <f t="shared" si="3"/>
        <v>12000</v>
      </c>
      <c r="L120" s="12">
        <f t="shared" si="2"/>
        <v>14400</v>
      </c>
      <c r="M120" s="8" t="s">
        <v>29</v>
      </c>
      <c r="N120" s="13"/>
      <c r="O120" s="14"/>
      <c r="P120" s="29"/>
    </row>
    <row r="121" ht="36.75" customHeight="1">
      <c r="A121" s="8">
        <v>120.0</v>
      </c>
      <c r="B121" s="8"/>
      <c r="C121" s="8"/>
      <c r="D121" s="8" t="s">
        <v>364</v>
      </c>
      <c r="E121" s="8" t="s">
        <v>365</v>
      </c>
      <c r="F121" s="8" t="s">
        <v>366</v>
      </c>
      <c r="G121" s="8"/>
      <c r="H121" s="8" t="s">
        <v>118</v>
      </c>
      <c r="I121" s="8">
        <v>20.0</v>
      </c>
      <c r="J121" s="15">
        <v>15.0</v>
      </c>
      <c r="K121" s="27">
        <f t="shared" si="3"/>
        <v>300</v>
      </c>
      <c r="L121" s="12">
        <f t="shared" si="2"/>
        <v>360</v>
      </c>
      <c r="M121" s="8" t="s">
        <v>29</v>
      </c>
      <c r="N121" s="13"/>
      <c r="O121" s="13"/>
    </row>
    <row r="122" ht="36.75" customHeight="1">
      <c r="A122" s="8">
        <v>121.0</v>
      </c>
      <c r="B122" s="8"/>
      <c r="C122" s="8"/>
      <c r="D122" s="8" t="s">
        <v>367</v>
      </c>
      <c r="E122" s="8" t="s">
        <v>368</v>
      </c>
      <c r="F122" s="8" t="s">
        <v>369</v>
      </c>
      <c r="G122" s="8"/>
      <c r="H122" s="8" t="s">
        <v>118</v>
      </c>
      <c r="I122" s="9">
        <v>100.0</v>
      </c>
      <c r="J122" s="10">
        <v>10.0</v>
      </c>
      <c r="K122" s="27">
        <f t="shared" si="3"/>
        <v>1000</v>
      </c>
      <c r="L122" s="12">
        <f t="shared" si="2"/>
        <v>1200</v>
      </c>
      <c r="M122" s="30" t="s">
        <v>39</v>
      </c>
      <c r="N122" s="13"/>
      <c r="O122" s="14"/>
    </row>
    <row r="123" ht="36.75" customHeight="1">
      <c r="A123" s="8">
        <v>122.0</v>
      </c>
      <c r="B123" s="8"/>
      <c r="C123" s="8"/>
      <c r="D123" s="8" t="s">
        <v>370</v>
      </c>
      <c r="E123" s="8" t="s">
        <v>371</v>
      </c>
      <c r="F123" s="8" t="s">
        <v>372</v>
      </c>
      <c r="G123" s="8"/>
      <c r="H123" s="8" t="s">
        <v>118</v>
      </c>
      <c r="I123" s="8">
        <v>32.0</v>
      </c>
      <c r="J123" s="15">
        <v>45.0</v>
      </c>
      <c r="K123" s="27">
        <f t="shared" si="3"/>
        <v>1440</v>
      </c>
      <c r="L123" s="12">
        <f t="shared" si="2"/>
        <v>1728</v>
      </c>
      <c r="M123" s="30" t="s">
        <v>39</v>
      </c>
      <c r="N123" s="13"/>
      <c r="O123" s="13"/>
    </row>
    <row r="124" ht="36.75" customHeight="1">
      <c r="A124" s="8">
        <v>123.0</v>
      </c>
      <c r="B124" s="8"/>
      <c r="C124" s="8"/>
      <c r="D124" s="8" t="s">
        <v>373</v>
      </c>
      <c r="E124" s="8" t="s">
        <v>374</v>
      </c>
      <c r="F124" s="8" t="s">
        <v>375</v>
      </c>
      <c r="G124" s="8"/>
      <c r="H124" s="8" t="s">
        <v>118</v>
      </c>
      <c r="I124" s="9">
        <v>64.0</v>
      </c>
      <c r="J124" s="10">
        <v>2.79</v>
      </c>
      <c r="K124" s="27">
        <f t="shared" si="3"/>
        <v>178.56</v>
      </c>
      <c r="L124" s="12">
        <f t="shared" si="2"/>
        <v>214.272</v>
      </c>
      <c r="M124" s="30" t="s">
        <v>39</v>
      </c>
      <c r="N124" s="13"/>
      <c r="O124" s="14"/>
    </row>
    <row r="125" ht="36.75" customHeight="1">
      <c r="A125" s="8">
        <v>124.0</v>
      </c>
      <c r="B125" s="8"/>
      <c r="C125" s="8"/>
      <c r="D125" s="8" t="s">
        <v>376</v>
      </c>
      <c r="E125" s="8" t="s">
        <v>377</v>
      </c>
      <c r="F125" s="8" t="s">
        <v>378</v>
      </c>
      <c r="G125" s="8"/>
      <c r="H125" s="8" t="s">
        <v>118</v>
      </c>
      <c r="I125" s="8">
        <v>4.0</v>
      </c>
      <c r="J125" s="15">
        <v>90.0</v>
      </c>
      <c r="K125" s="27">
        <f t="shared" si="3"/>
        <v>360</v>
      </c>
      <c r="L125" s="12">
        <f t="shared" si="2"/>
        <v>432</v>
      </c>
      <c r="M125" s="30" t="s">
        <v>39</v>
      </c>
      <c r="N125" s="13"/>
      <c r="O125" s="13"/>
    </row>
    <row r="126" ht="36.75" customHeight="1">
      <c r="A126" s="8">
        <v>125.0</v>
      </c>
      <c r="B126" s="8"/>
      <c r="C126" s="8"/>
      <c r="D126" s="8" t="s">
        <v>379</v>
      </c>
      <c r="E126" s="8" t="s">
        <v>380</v>
      </c>
      <c r="F126" s="8" t="s">
        <v>381</v>
      </c>
      <c r="G126" s="8"/>
      <c r="H126" s="8" t="s">
        <v>382</v>
      </c>
      <c r="I126" s="9">
        <v>1.0</v>
      </c>
      <c r="J126" s="10">
        <v>70.0</v>
      </c>
      <c r="K126" s="27">
        <f t="shared" si="3"/>
        <v>70</v>
      </c>
      <c r="L126" s="12">
        <f t="shared" si="2"/>
        <v>84</v>
      </c>
      <c r="M126" s="30" t="s">
        <v>39</v>
      </c>
      <c r="N126" s="13"/>
      <c r="O126" s="14"/>
    </row>
    <row r="127" ht="36.75" customHeight="1">
      <c r="A127" s="8">
        <v>126.0</v>
      </c>
      <c r="B127" s="8"/>
      <c r="C127" s="8"/>
      <c r="D127" s="8" t="s">
        <v>383</v>
      </c>
      <c r="E127" s="8" t="s">
        <v>384</v>
      </c>
      <c r="F127" s="8" t="s">
        <v>385</v>
      </c>
      <c r="G127" s="8"/>
      <c r="H127" s="8" t="s">
        <v>118</v>
      </c>
      <c r="I127" s="8">
        <v>1.0</v>
      </c>
      <c r="J127" s="15">
        <v>359.1</v>
      </c>
      <c r="K127" s="27">
        <f t="shared" si="3"/>
        <v>359.1</v>
      </c>
      <c r="L127" s="12">
        <f t="shared" si="2"/>
        <v>430.92</v>
      </c>
      <c r="M127" s="30" t="s">
        <v>39</v>
      </c>
      <c r="N127" s="13"/>
      <c r="O127" s="13"/>
    </row>
    <row r="128" ht="36.75" customHeight="1">
      <c r="A128" s="8">
        <v>127.0</v>
      </c>
      <c r="B128" s="8"/>
      <c r="C128" s="8"/>
      <c r="D128" s="8" t="s">
        <v>386</v>
      </c>
      <c r="E128" s="8" t="s">
        <v>387</v>
      </c>
      <c r="F128" s="8" t="s">
        <v>387</v>
      </c>
      <c r="G128" s="8"/>
      <c r="H128" s="8" t="s">
        <v>118</v>
      </c>
      <c r="I128" s="9">
        <v>1.0</v>
      </c>
      <c r="J128" s="10">
        <v>240.0</v>
      </c>
      <c r="K128" s="27">
        <f t="shared" si="3"/>
        <v>240</v>
      </c>
      <c r="L128" s="12">
        <f t="shared" si="2"/>
        <v>288</v>
      </c>
      <c r="M128" s="30" t="s">
        <v>39</v>
      </c>
      <c r="N128" s="13"/>
      <c r="O128" s="14"/>
    </row>
    <row r="129" ht="36.75" customHeight="1">
      <c r="A129" s="8">
        <v>128.0</v>
      </c>
      <c r="B129" s="8"/>
      <c r="C129" s="8"/>
      <c r="D129" s="8" t="s">
        <v>388</v>
      </c>
      <c r="E129" s="8" t="s">
        <v>389</v>
      </c>
      <c r="F129" s="8" t="s">
        <v>390</v>
      </c>
      <c r="G129" s="8"/>
      <c r="H129" s="8" t="s">
        <v>391</v>
      </c>
      <c r="I129" s="8">
        <v>1.0</v>
      </c>
      <c r="J129" s="15">
        <v>220.0</v>
      </c>
      <c r="K129" s="27">
        <f t="shared" si="3"/>
        <v>220</v>
      </c>
      <c r="L129" s="12">
        <f t="shared" si="2"/>
        <v>264</v>
      </c>
      <c r="M129" s="30" t="s">
        <v>39</v>
      </c>
      <c r="N129" s="13"/>
      <c r="O129" s="13"/>
    </row>
    <row r="130" ht="36.75" customHeight="1">
      <c r="A130" s="8">
        <v>129.0</v>
      </c>
      <c r="B130" s="8"/>
      <c r="C130" s="8"/>
      <c r="D130" s="8" t="s">
        <v>392</v>
      </c>
      <c r="E130" s="8" t="s">
        <v>393</v>
      </c>
      <c r="F130" s="8" t="s">
        <v>394</v>
      </c>
      <c r="G130" s="8"/>
      <c r="H130" s="8" t="s">
        <v>395</v>
      </c>
      <c r="I130" s="9">
        <v>4.0</v>
      </c>
      <c r="J130" s="10">
        <v>500.0</v>
      </c>
      <c r="K130" s="27">
        <f t="shared" si="3"/>
        <v>2000</v>
      </c>
      <c r="L130" s="12">
        <f t="shared" si="2"/>
        <v>2400</v>
      </c>
      <c r="M130" s="30" t="s">
        <v>39</v>
      </c>
      <c r="N130" s="13"/>
      <c r="O130" s="14"/>
    </row>
    <row r="131" ht="36.75" customHeight="1">
      <c r="A131" s="8">
        <v>130.0</v>
      </c>
      <c r="B131" s="8"/>
      <c r="C131" s="8"/>
      <c r="D131" s="8" t="s">
        <v>396</v>
      </c>
      <c r="E131" s="8" t="s">
        <v>397</v>
      </c>
      <c r="F131" s="8" t="s">
        <v>398</v>
      </c>
      <c r="G131" s="8"/>
      <c r="H131" s="8" t="s">
        <v>391</v>
      </c>
      <c r="I131" s="8">
        <v>2.0</v>
      </c>
      <c r="J131" s="15">
        <v>150.0</v>
      </c>
      <c r="K131" s="27">
        <f t="shared" si="3"/>
        <v>300</v>
      </c>
      <c r="L131" s="12">
        <f t="shared" si="2"/>
        <v>360</v>
      </c>
      <c r="M131" s="30" t="s">
        <v>39</v>
      </c>
      <c r="N131" s="13"/>
      <c r="O131" s="13"/>
    </row>
    <row r="132" ht="36.75" customHeight="1">
      <c r="A132" s="8">
        <v>131.0</v>
      </c>
      <c r="B132" s="8"/>
      <c r="C132" s="8"/>
      <c r="D132" s="8" t="s">
        <v>399</v>
      </c>
      <c r="E132" s="8" t="s">
        <v>400</v>
      </c>
      <c r="F132" s="8" t="s">
        <v>401</v>
      </c>
      <c r="G132" s="8"/>
      <c r="H132" s="8" t="s">
        <v>118</v>
      </c>
      <c r="I132" s="9">
        <v>6.0</v>
      </c>
      <c r="J132" s="10">
        <v>6.67</v>
      </c>
      <c r="K132" s="27">
        <f t="shared" si="3"/>
        <v>40.02</v>
      </c>
      <c r="L132" s="12">
        <f t="shared" si="2"/>
        <v>48.024</v>
      </c>
      <c r="M132" s="30" t="s">
        <v>39</v>
      </c>
      <c r="N132" s="13"/>
      <c r="O132" s="14"/>
    </row>
    <row r="133" ht="36.75" customHeight="1">
      <c r="A133" s="8">
        <v>132.0</v>
      </c>
      <c r="B133" s="8"/>
      <c r="C133" s="8"/>
      <c r="D133" s="8" t="s">
        <v>402</v>
      </c>
      <c r="E133" s="8" t="s">
        <v>403</v>
      </c>
      <c r="F133" s="8" t="s">
        <v>404</v>
      </c>
      <c r="G133" s="8"/>
      <c r="H133" s="8" t="s">
        <v>391</v>
      </c>
      <c r="I133" s="8">
        <v>1.0</v>
      </c>
      <c r="J133" s="15">
        <v>389.5</v>
      </c>
      <c r="K133" s="27">
        <f t="shared" si="3"/>
        <v>389.5</v>
      </c>
      <c r="L133" s="12">
        <f t="shared" si="2"/>
        <v>467.4</v>
      </c>
      <c r="M133" s="30" t="s">
        <v>39</v>
      </c>
      <c r="N133" s="13"/>
      <c r="O133" s="13"/>
    </row>
    <row r="134" ht="36.75" customHeight="1">
      <c r="A134" s="8">
        <v>133.0</v>
      </c>
      <c r="B134" s="8"/>
      <c r="C134" s="8"/>
      <c r="D134" s="8" t="s">
        <v>405</v>
      </c>
      <c r="E134" s="8" t="s">
        <v>406</v>
      </c>
      <c r="F134" s="8" t="s">
        <v>407</v>
      </c>
      <c r="G134" s="8"/>
      <c r="H134" s="8" t="s">
        <v>391</v>
      </c>
      <c r="I134" s="9">
        <v>4.0</v>
      </c>
      <c r="J134" s="10">
        <v>16.5</v>
      </c>
      <c r="K134" s="27">
        <f t="shared" si="3"/>
        <v>66</v>
      </c>
      <c r="L134" s="12">
        <f t="shared" si="2"/>
        <v>79.2</v>
      </c>
      <c r="M134" s="30" t="s">
        <v>39</v>
      </c>
      <c r="N134" s="13"/>
      <c r="O134" s="14"/>
    </row>
    <row r="135" ht="36.75" customHeight="1">
      <c r="A135" s="8">
        <v>134.0</v>
      </c>
      <c r="B135" s="8"/>
      <c r="C135" s="8"/>
      <c r="D135" s="8" t="s">
        <v>408</v>
      </c>
      <c r="E135" s="8" t="s">
        <v>409</v>
      </c>
      <c r="F135" s="8" t="s">
        <v>410</v>
      </c>
      <c r="G135" s="8"/>
      <c r="H135" s="8" t="s">
        <v>411</v>
      </c>
      <c r="I135" s="8">
        <v>1.0</v>
      </c>
      <c r="J135" s="15">
        <v>230.0</v>
      </c>
      <c r="K135" s="27">
        <f t="shared" si="3"/>
        <v>230</v>
      </c>
      <c r="L135" s="12">
        <f t="shared" si="2"/>
        <v>276</v>
      </c>
      <c r="M135" s="30" t="s">
        <v>39</v>
      </c>
      <c r="N135" s="13"/>
      <c r="O135" s="13"/>
    </row>
    <row r="136" ht="36.75" customHeight="1">
      <c r="A136" s="8">
        <v>135.0</v>
      </c>
      <c r="B136" s="8"/>
      <c r="C136" s="8"/>
      <c r="D136" s="8" t="s">
        <v>412</v>
      </c>
      <c r="E136" s="8" t="s">
        <v>413</v>
      </c>
      <c r="F136" s="8" t="s">
        <v>414</v>
      </c>
      <c r="G136" s="8"/>
      <c r="H136" s="8" t="s">
        <v>411</v>
      </c>
      <c r="I136" s="9">
        <v>1.0</v>
      </c>
      <c r="J136" s="10">
        <v>1400.0</v>
      </c>
      <c r="K136" s="27">
        <f t="shared" si="3"/>
        <v>1400</v>
      </c>
      <c r="L136" s="12">
        <f t="shared" si="2"/>
        <v>1680</v>
      </c>
      <c r="M136" s="30" t="s">
        <v>39</v>
      </c>
      <c r="N136" s="13"/>
      <c r="O136" s="14"/>
    </row>
    <row r="137" ht="36.75" customHeight="1">
      <c r="A137" s="8">
        <v>136.0</v>
      </c>
      <c r="B137" s="8"/>
      <c r="C137" s="8"/>
      <c r="D137" s="8" t="s">
        <v>415</v>
      </c>
      <c r="E137" s="8" t="s">
        <v>416</v>
      </c>
      <c r="F137" s="8" t="s">
        <v>417</v>
      </c>
      <c r="G137" s="8"/>
      <c r="H137" s="8" t="s">
        <v>118</v>
      </c>
      <c r="I137" s="8">
        <v>1.0</v>
      </c>
      <c r="J137" s="15">
        <v>2200.0</v>
      </c>
      <c r="K137" s="27">
        <f t="shared" si="3"/>
        <v>2200</v>
      </c>
      <c r="L137" s="12">
        <f t="shared" si="2"/>
        <v>2640</v>
      </c>
      <c r="M137" s="30" t="s">
        <v>39</v>
      </c>
      <c r="N137" s="13"/>
      <c r="O137" s="13"/>
    </row>
    <row r="138" ht="36.75" customHeight="1">
      <c r="A138" s="8">
        <v>137.0</v>
      </c>
      <c r="B138" s="8"/>
      <c r="C138" s="8"/>
      <c r="D138" s="8" t="s">
        <v>418</v>
      </c>
      <c r="E138" s="8" t="s">
        <v>419</v>
      </c>
      <c r="F138" s="8" t="s">
        <v>420</v>
      </c>
      <c r="G138" s="8"/>
      <c r="H138" s="8" t="s">
        <v>411</v>
      </c>
      <c r="I138" s="9">
        <v>1.0</v>
      </c>
      <c r="J138" s="10">
        <v>1300.0</v>
      </c>
      <c r="K138" s="27">
        <f t="shared" si="3"/>
        <v>1300</v>
      </c>
      <c r="L138" s="12">
        <f t="shared" si="2"/>
        <v>1560</v>
      </c>
      <c r="M138" s="30" t="s">
        <v>39</v>
      </c>
      <c r="N138" s="13"/>
      <c r="O138" s="14"/>
    </row>
    <row r="139" ht="36.75" customHeight="1">
      <c r="A139" s="8">
        <v>138.0</v>
      </c>
      <c r="B139" s="8"/>
      <c r="C139" s="8"/>
      <c r="D139" s="8" t="s">
        <v>421</v>
      </c>
      <c r="E139" s="8" t="s">
        <v>422</v>
      </c>
      <c r="F139" s="8" t="s">
        <v>423</v>
      </c>
      <c r="G139" s="8"/>
      <c r="H139" s="8" t="s">
        <v>411</v>
      </c>
      <c r="I139" s="8">
        <v>1.0</v>
      </c>
      <c r="J139" s="15">
        <v>639.0</v>
      </c>
      <c r="K139" s="27">
        <f t="shared" si="3"/>
        <v>639</v>
      </c>
      <c r="L139" s="12">
        <f t="shared" si="2"/>
        <v>766.8</v>
      </c>
      <c r="M139" s="30" t="s">
        <v>39</v>
      </c>
      <c r="N139" s="13"/>
      <c r="O139" s="13"/>
    </row>
    <row r="140" ht="36.75" customHeight="1">
      <c r="A140" s="8">
        <v>139.0</v>
      </c>
      <c r="B140" s="8"/>
      <c r="C140" s="8"/>
      <c r="D140" s="8" t="s">
        <v>424</v>
      </c>
      <c r="E140" s="8" t="s">
        <v>425</v>
      </c>
      <c r="F140" s="8" t="s">
        <v>426</v>
      </c>
      <c r="G140" s="8"/>
      <c r="H140" s="8" t="s">
        <v>411</v>
      </c>
      <c r="I140" s="9">
        <v>1.0</v>
      </c>
      <c r="J140" s="10">
        <v>2600.0</v>
      </c>
      <c r="K140" s="27">
        <f t="shared" si="3"/>
        <v>2600</v>
      </c>
      <c r="L140" s="12">
        <f t="shared" si="2"/>
        <v>3120</v>
      </c>
      <c r="M140" s="30" t="s">
        <v>39</v>
      </c>
      <c r="N140" s="13"/>
      <c r="O140" s="14"/>
    </row>
    <row r="141" ht="36.75" customHeight="1">
      <c r="A141" s="8">
        <v>140.0</v>
      </c>
      <c r="B141" s="8"/>
      <c r="C141" s="8"/>
      <c r="D141" s="8" t="s">
        <v>427</v>
      </c>
      <c r="E141" s="8" t="s">
        <v>428</v>
      </c>
      <c r="F141" s="8" t="s">
        <v>429</v>
      </c>
      <c r="G141" s="8"/>
      <c r="H141" s="8" t="s">
        <v>411</v>
      </c>
      <c r="I141" s="8">
        <v>1.0</v>
      </c>
      <c r="J141" s="15">
        <v>560.0</v>
      </c>
      <c r="K141" s="27">
        <f t="shared" si="3"/>
        <v>560</v>
      </c>
      <c r="L141" s="12">
        <f t="shared" si="2"/>
        <v>672</v>
      </c>
      <c r="M141" s="30" t="s">
        <v>39</v>
      </c>
      <c r="N141" s="13"/>
      <c r="O141" s="13"/>
    </row>
    <row r="142" ht="36.75" customHeight="1">
      <c r="A142" s="8">
        <v>141.0</v>
      </c>
      <c r="B142" s="8"/>
      <c r="C142" s="8"/>
      <c r="D142" s="8" t="s">
        <v>430</v>
      </c>
      <c r="E142" s="8" t="s">
        <v>431</v>
      </c>
      <c r="F142" s="8" t="s">
        <v>432</v>
      </c>
      <c r="G142" s="8"/>
      <c r="H142" s="8" t="s">
        <v>118</v>
      </c>
      <c r="I142" s="9">
        <v>64.0</v>
      </c>
      <c r="J142" s="10">
        <v>21.0</v>
      </c>
      <c r="K142" s="27">
        <f t="shared" si="3"/>
        <v>1344</v>
      </c>
      <c r="L142" s="12">
        <f t="shared" si="2"/>
        <v>1612.8</v>
      </c>
      <c r="M142" s="30" t="s">
        <v>39</v>
      </c>
      <c r="N142" s="13"/>
      <c r="O142" s="14"/>
    </row>
    <row r="143" ht="36.75" customHeight="1">
      <c r="A143" s="8">
        <v>142.0</v>
      </c>
      <c r="B143" s="8"/>
      <c r="C143" s="8"/>
      <c r="D143" s="8" t="s">
        <v>433</v>
      </c>
      <c r="E143" s="8" t="s">
        <v>434</v>
      </c>
      <c r="F143" s="8" t="s">
        <v>435</v>
      </c>
      <c r="G143" s="8"/>
      <c r="H143" s="8" t="s">
        <v>118</v>
      </c>
      <c r="I143" s="8">
        <v>64.0</v>
      </c>
      <c r="J143" s="15">
        <v>45.0</v>
      </c>
      <c r="K143" s="27">
        <f t="shared" si="3"/>
        <v>2880</v>
      </c>
      <c r="L143" s="12">
        <f t="shared" si="2"/>
        <v>3456</v>
      </c>
      <c r="M143" s="30" t="s">
        <v>39</v>
      </c>
      <c r="N143" s="13"/>
      <c r="O143" s="13"/>
    </row>
    <row r="144" ht="36.75" customHeight="1">
      <c r="A144" s="8">
        <v>143.0</v>
      </c>
      <c r="B144" s="8"/>
      <c r="C144" s="8"/>
      <c r="D144" s="8" t="s">
        <v>436</v>
      </c>
      <c r="E144" s="8" t="s">
        <v>437</v>
      </c>
      <c r="F144" s="8" t="s">
        <v>438</v>
      </c>
      <c r="G144" s="8"/>
      <c r="H144" s="8" t="s">
        <v>411</v>
      </c>
      <c r="I144" s="9">
        <v>1.0</v>
      </c>
      <c r="J144" s="10">
        <v>1300.0</v>
      </c>
      <c r="K144" s="27">
        <f t="shared" si="3"/>
        <v>1300</v>
      </c>
      <c r="L144" s="12">
        <f t="shared" si="2"/>
        <v>1560</v>
      </c>
      <c r="M144" s="30" t="s">
        <v>39</v>
      </c>
      <c r="N144" s="13"/>
      <c r="O144" s="14"/>
    </row>
    <row r="145" ht="36.75" customHeight="1">
      <c r="A145" s="8">
        <v>144.0</v>
      </c>
      <c r="B145" s="8"/>
      <c r="C145" s="8"/>
      <c r="D145" s="8" t="s">
        <v>439</v>
      </c>
      <c r="E145" s="8" t="s">
        <v>440</v>
      </c>
      <c r="F145" s="8" t="s">
        <v>441</v>
      </c>
      <c r="G145" s="8"/>
      <c r="H145" s="8" t="s">
        <v>442</v>
      </c>
      <c r="I145" s="8">
        <v>43.0</v>
      </c>
      <c r="J145" s="15">
        <v>68.33</v>
      </c>
      <c r="K145" s="27">
        <f t="shared" si="3"/>
        <v>2938.19</v>
      </c>
      <c r="L145" s="12">
        <f t="shared" si="2"/>
        <v>3525.828</v>
      </c>
      <c r="M145" s="30" t="s">
        <v>39</v>
      </c>
      <c r="N145" s="13"/>
      <c r="O145" s="13"/>
    </row>
    <row r="146" ht="36.75" customHeight="1">
      <c r="A146" s="8">
        <v>145.0</v>
      </c>
      <c r="B146" s="8"/>
      <c r="C146" s="8"/>
      <c r="D146" s="8" t="s">
        <v>443</v>
      </c>
      <c r="E146" s="8" t="s">
        <v>444</v>
      </c>
      <c r="F146" s="8" t="s">
        <v>445</v>
      </c>
      <c r="G146" s="8"/>
      <c r="H146" s="8" t="s">
        <v>118</v>
      </c>
      <c r="I146" s="9">
        <v>16.0</v>
      </c>
      <c r="J146" s="10">
        <v>260.0</v>
      </c>
      <c r="K146" s="27">
        <f t="shared" si="3"/>
        <v>4160</v>
      </c>
      <c r="L146" s="12">
        <f t="shared" si="2"/>
        <v>4992</v>
      </c>
      <c r="M146" s="30" t="s">
        <v>39</v>
      </c>
      <c r="N146" s="13"/>
      <c r="O146" s="14"/>
    </row>
    <row r="147" ht="36.75" customHeight="1">
      <c r="A147" s="8">
        <v>146.0</v>
      </c>
      <c r="B147" s="8"/>
      <c r="C147" s="8"/>
      <c r="D147" s="8" t="s">
        <v>446</v>
      </c>
      <c r="E147" s="8" t="s">
        <v>447</v>
      </c>
      <c r="F147" s="8" t="s">
        <v>448</v>
      </c>
      <c r="G147" s="8"/>
      <c r="H147" s="8" t="s">
        <v>449</v>
      </c>
      <c r="I147" s="8">
        <v>3.0</v>
      </c>
      <c r="J147" s="15">
        <v>450.0</v>
      </c>
      <c r="K147" s="27">
        <f t="shared" si="3"/>
        <v>1350</v>
      </c>
      <c r="L147" s="12">
        <f t="shared" si="2"/>
        <v>1620</v>
      </c>
      <c r="M147" s="30" t="s">
        <v>39</v>
      </c>
      <c r="N147" s="13"/>
      <c r="O147" s="13"/>
    </row>
    <row r="148" ht="36.75" customHeight="1">
      <c r="A148" s="8">
        <v>147.0</v>
      </c>
      <c r="B148" s="8"/>
      <c r="C148" s="8"/>
      <c r="D148" s="8" t="s">
        <v>450</v>
      </c>
      <c r="E148" s="8" t="s">
        <v>451</v>
      </c>
      <c r="F148" s="8" t="s">
        <v>452</v>
      </c>
      <c r="G148" s="8"/>
      <c r="H148" s="8" t="s">
        <v>118</v>
      </c>
      <c r="I148" s="9">
        <v>3.0</v>
      </c>
      <c r="J148" s="10">
        <v>3000.0</v>
      </c>
      <c r="K148" s="27">
        <f t="shared" si="3"/>
        <v>9000</v>
      </c>
      <c r="L148" s="12">
        <f t="shared" si="2"/>
        <v>10800</v>
      </c>
      <c r="M148" s="30" t="s">
        <v>39</v>
      </c>
      <c r="N148" s="13"/>
      <c r="O148" s="14"/>
    </row>
    <row r="149" ht="36.75" customHeight="1">
      <c r="A149" s="8">
        <v>148.0</v>
      </c>
      <c r="B149" s="8"/>
      <c r="C149" s="8"/>
      <c r="D149" s="8" t="s">
        <v>453</v>
      </c>
      <c r="E149" s="8" t="s">
        <v>454</v>
      </c>
      <c r="F149" s="8" t="s">
        <v>455</v>
      </c>
      <c r="G149" s="8"/>
      <c r="H149" s="8" t="s">
        <v>118</v>
      </c>
      <c r="I149" s="8">
        <v>1.0</v>
      </c>
      <c r="J149" s="15">
        <v>10000.0</v>
      </c>
      <c r="K149" s="27">
        <f t="shared" si="3"/>
        <v>10000</v>
      </c>
      <c r="L149" s="12">
        <f t="shared" si="2"/>
        <v>12000</v>
      </c>
      <c r="M149" s="30" t="s">
        <v>39</v>
      </c>
      <c r="N149" s="13"/>
      <c r="O149" s="13"/>
    </row>
    <row r="150" ht="36.75" customHeight="1">
      <c r="A150" s="8">
        <v>149.0</v>
      </c>
      <c r="B150" s="8"/>
      <c r="C150" s="8"/>
      <c r="D150" s="8" t="s">
        <v>456</v>
      </c>
      <c r="E150" s="8" t="s">
        <v>457</v>
      </c>
      <c r="F150" s="8" t="s">
        <v>457</v>
      </c>
      <c r="G150" s="8" t="s">
        <v>458</v>
      </c>
      <c r="H150" s="8" t="s">
        <v>459</v>
      </c>
      <c r="I150" s="9">
        <v>1.0</v>
      </c>
      <c r="J150" s="10">
        <v>250.0</v>
      </c>
      <c r="K150" s="27">
        <f t="shared" si="3"/>
        <v>250</v>
      </c>
      <c r="L150" s="12">
        <f t="shared" si="2"/>
        <v>300</v>
      </c>
      <c r="M150" s="30" t="s">
        <v>39</v>
      </c>
      <c r="N150" s="13"/>
      <c r="O150" s="14"/>
    </row>
    <row r="151" ht="36.75" customHeight="1">
      <c r="A151" s="8">
        <v>150.0</v>
      </c>
      <c r="B151" s="8"/>
      <c r="C151" s="8"/>
      <c r="D151" s="8" t="s">
        <v>460</v>
      </c>
      <c r="E151" s="8" t="s">
        <v>461</v>
      </c>
      <c r="F151" s="8" t="s">
        <v>461</v>
      </c>
      <c r="G151" s="8" t="s">
        <v>458</v>
      </c>
      <c r="H151" s="8" t="s">
        <v>459</v>
      </c>
      <c r="I151" s="8">
        <v>2.0</v>
      </c>
      <c r="J151" s="15">
        <v>400.0</v>
      </c>
      <c r="K151" s="27">
        <f t="shared" si="3"/>
        <v>800</v>
      </c>
      <c r="L151" s="12">
        <f t="shared" si="2"/>
        <v>960</v>
      </c>
      <c r="M151" s="30" t="s">
        <v>39</v>
      </c>
      <c r="N151" s="13"/>
      <c r="O151" s="13"/>
    </row>
    <row r="152" ht="36.75" customHeight="1">
      <c r="A152" s="8">
        <v>151.0</v>
      </c>
      <c r="B152" s="8"/>
      <c r="C152" s="8"/>
      <c r="D152" s="8" t="s">
        <v>462</v>
      </c>
      <c r="E152" s="8" t="s">
        <v>463</v>
      </c>
      <c r="F152" s="8" t="s">
        <v>464</v>
      </c>
      <c r="G152" s="8" t="s">
        <v>118</v>
      </c>
      <c r="H152" s="8">
        <v>8.0</v>
      </c>
      <c r="I152" s="9">
        <v>650.0</v>
      </c>
      <c r="J152" s="10" t="s">
        <v>465</v>
      </c>
      <c r="K152" s="10"/>
      <c r="L152" s="12">
        <f t="shared" si="2"/>
        <v>0</v>
      </c>
      <c r="M152" s="30" t="s">
        <v>39</v>
      </c>
      <c r="N152" s="13"/>
      <c r="O152" s="14"/>
    </row>
    <row r="153" ht="36.75" customHeight="1">
      <c r="A153" s="8">
        <v>152.0</v>
      </c>
      <c r="B153" s="8"/>
      <c r="C153" s="8"/>
      <c r="D153" s="8" t="s">
        <v>466</v>
      </c>
      <c r="E153" s="8" t="s">
        <v>467</v>
      </c>
      <c r="F153" s="8" t="s">
        <v>468</v>
      </c>
      <c r="G153" s="8" t="s">
        <v>118</v>
      </c>
      <c r="H153" s="8">
        <v>20.0</v>
      </c>
      <c r="I153" s="8">
        <v>19.95</v>
      </c>
      <c r="J153" s="15" t="s">
        <v>469</v>
      </c>
      <c r="K153" s="10"/>
      <c r="L153" s="12">
        <f t="shared" si="2"/>
        <v>0</v>
      </c>
      <c r="M153" s="30" t="s">
        <v>39</v>
      </c>
      <c r="N153" s="13"/>
      <c r="O153" s="13"/>
    </row>
    <row r="154" ht="36.75" customHeight="1">
      <c r="A154" s="8">
        <v>153.0</v>
      </c>
      <c r="B154" s="8"/>
      <c r="C154" s="8"/>
      <c r="D154" s="8" t="s">
        <v>175</v>
      </c>
      <c r="E154" s="8" t="s">
        <v>176</v>
      </c>
      <c r="F154" s="8" t="s">
        <v>177</v>
      </c>
      <c r="G154" s="8" t="s">
        <v>118</v>
      </c>
      <c r="H154" s="8">
        <v>10.0</v>
      </c>
      <c r="I154" s="9">
        <v>9.51</v>
      </c>
      <c r="J154" s="10" t="s">
        <v>470</v>
      </c>
      <c r="K154" s="10"/>
      <c r="L154" s="12">
        <f t="shared" si="2"/>
        <v>0</v>
      </c>
      <c r="M154" s="30" t="s">
        <v>39</v>
      </c>
      <c r="N154" s="13"/>
      <c r="O154" s="14"/>
    </row>
    <row r="155" ht="36.75" customHeight="1">
      <c r="A155" s="8">
        <v>154.0</v>
      </c>
      <c r="B155" s="8"/>
      <c r="C155" s="8"/>
      <c r="D155" s="8" t="s">
        <v>471</v>
      </c>
      <c r="E155" s="8" t="s">
        <v>472</v>
      </c>
      <c r="F155" s="8" t="s">
        <v>473</v>
      </c>
      <c r="G155" s="8" t="s">
        <v>118</v>
      </c>
      <c r="H155" s="8">
        <v>4.0</v>
      </c>
      <c r="I155" s="8">
        <v>6000.0</v>
      </c>
      <c r="J155" s="15" t="s">
        <v>474</v>
      </c>
      <c r="K155" s="10"/>
      <c r="L155" s="12">
        <f t="shared" si="2"/>
        <v>0</v>
      </c>
      <c r="M155" s="30" t="s">
        <v>39</v>
      </c>
      <c r="N155" s="13"/>
      <c r="O155" s="13"/>
    </row>
    <row r="156" ht="36.75" customHeight="1">
      <c r="A156" s="8">
        <v>155.0</v>
      </c>
      <c r="B156" s="8"/>
      <c r="C156" s="8"/>
      <c r="D156" s="8" t="s">
        <v>475</v>
      </c>
      <c r="E156" s="8" t="s">
        <v>476</v>
      </c>
      <c r="F156" s="8" t="s">
        <v>477</v>
      </c>
      <c r="G156" s="8" t="s">
        <v>118</v>
      </c>
      <c r="H156" s="8">
        <v>1100.0</v>
      </c>
      <c r="I156" s="9">
        <v>5.0</v>
      </c>
      <c r="J156" s="10" t="s">
        <v>478</v>
      </c>
      <c r="K156" s="10"/>
      <c r="L156" s="12">
        <f t="shared" si="2"/>
        <v>0</v>
      </c>
      <c r="M156" s="30" t="s">
        <v>39</v>
      </c>
      <c r="N156" s="13"/>
      <c r="O156" s="14"/>
    </row>
    <row r="157" ht="36.75" customHeight="1">
      <c r="A157" s="8">
        <v>156.0</v>
      </c>
      <c r="B157" s="8"/>
      <c r="C157" s="8"/>
      <c r="D157" s="8" t="s">
        <v>479</v>
      </c>
      <c r="E157" s="8" t="s">
        <v>480</v>
      </c>
      <c r="F157" s="8" t="s">
        <v>481</v>
      </c>
      <c r="G157" s="8" t="s">
        <v>411</v>
      </c>
      <c r="H157" s="8">
        <v>1.0</v>
      </c>
      <c r="I157" s="8">
        <v>83.9</v>
      </c>
      <c r="J157" s="15" t="s">
        <v>482</v>
      </c>
      <c r="K157" s="10"/>
      <c r="L157" s="12">
        <f t="shared" si="2"/>
        <v>0</v>
      </c>
      <c r="M157" s="30" t="s">
        <v>39</v>
      </c>
      <c r="N157" s="13"/>
      <c r="O157" s="13"/>
    </row>
    <row r="158" ht="36.75" customHeight="1">
      <c r="A158" s="8">
        <v>157.0</v>
      </c>
      <c r="B158" s="8"/>
      <c r="C158" s="8"/>
      <c r="D158" s="8" t="s">
        <v>483</v>
      </c>
      <c r="E158" s="8" t="s">
        <v>484</v>
      </c>
      <c r="F158" s="8" t="s">
        <v>485</v>
      </c>
      <c r="G158" s="8" t="s">
        <v>118</v>
      </c>
      <c r="H158" s="8">
        <v>1.0</v>
      </c>
      <c r="I158" s="9">
        <v>9200.0</v>
      </c>
      <c r="J158" s="10" t="s">
        <v>486</v>
      </c>
      <c r="K158" s="10"/>
      <c r="L158" s="12">
        <f t="shared" si="2"/>
        <v>0</v>
      </c>
      <c r="M158" s="30" t="s">
        <v>39</v>
      </c>
      <c r="N158" s="13"/>
      <c r="O158" s="14"/>
    </row>
    <row r="159" ht="36.75" customHeight="1">
      <c r="A159" s="8">
        <v>158.0</v>
      </c>
      <c r="B159" s="8"/>
      <c r="C159" s="8"/>
      <c r="D159" s="8" t="s">
        <v>487</v>
      </c>
      <c r="E159" s="8" t="s">
        <v>488</v>
      </c>
      <c r="F159" s="8" t="s">
        <v>489</v>
      </c>
      <c r="G159" s="8" t="s">
        <v>118</v>
      </c>
      <c r="H159" s="8">
        <v>2.0</v>
      </c>
      <c r="I159" s="8">
        <v>2459.1</v>
      </c>
      <c r="J159" s="15" t="s">
        <v>490</v>
      </c>
      <c r="K159" s="10"/>
      <c r="L159" s="12">
        <f t="shared" si="2"/>
        <v>0</v>
      </c>
      <c r="M159" s="30" t="s">
        <v>39</v>
      </c>
      <c r="N159" s="13"/>
      <c r="O159" s="13"/>
    </row>
    <row r="160" ht="36.75" customHeight="1">
      <c r="A160" s="8">
        <v>159.0</v>
      </c>
      <c r="B160" s="8"/>
      <c r="C160" s="8"/>
      <c r="D160" s="8" t="s">
        <v>491</v>
      </c>
      <c r="E160" s="8" t="s">
        <v>492</v>
      </c>
      <c r="F160" s="8" t="s">
        <v>493</v>
      </c>
      <c r="G160" s="8" t="s">
        <v>118</v>
      </c>
      <c r="H160" s="8">
        <v>4.0</v>
      </c>
      <c r="I160" s="9">
        <v>536.38</v>
      </c>
      <c r="J160" s="10" t="s">
        <v>494</v>
      </c>
      <c r="K160" s="10"/>
      <c r="L160" s="12">
        <f t="shared" si="2"/>
        <v>0</v>
      </c>
      <c r="M160" s="30" t="s">
        <v>39</v>
      </c>
      <c r="N160" s="13"/>
      <c r="O160" s="14"/>
    </row>
    <row r="161" ht="36.75" customHeight="1">
      <c r="A161" s="8">
        <v>160.0</v>
      </c>
      <c r="B161" s="8"/>
      <c r="C161" s="8"/>
      <c r="D161" s="8" t="s">
        <v>495</v>
      </c>
      <c r="E161" s="8" t="s">
        <v>496</v>
      </c>
      <c r="F161" s="8" t="s">
        <v>497</v>
      </c>
      <c r="G161" s="8" t="s">
        <v>118</v>
      </c>
      <c r="H161" s="8">
        <v>4.0</v>
      </c>
      <c r="I161" s="8">
        <v>4778.68</v>
      </c>
      <c r="J161" s="15" t="s">
        <v>498</v>
      </c>
      <c r="K161" s="10"/>
      <c r="L161" s="12">
        <f t="shared" si="2"/>
        <v>0</v>
      </c>
      <c r="M161" s="30" t="s">
        <v>39</v>
      </c>
      <c r="N161" s="13"/>
      <c r="O161" s="13"/>
    </row>
    <row r="162" ht="36.75" customHeight="1">
      <c r="A162" s="8">
        <v>161.0</v>
      </c>
      <c r="B162" s="8"/>
      <c r="C162" s="8"/>
      <c r="D162" s="8" t="s">
        <v>499</v>
      </c>
      <c r="E162" s="8" t="s">
        <v>500</v>
      </c>
      <c r="F162" s="8" t="s">
        <v>501</v>
      </c>
      <c r="G162" s="8" t="s">
        <v>118</v>
      </c>
      <c r="H162" s="8">
        <v>3.0</v>
      </c>
      <c r="I162" s="9">
        <v>3180.87</v>
      </c>
      <c r="J162" s="10" t="s">
        <v>502</v>
      </c>
      <c r="K162" s="10"/>
      <c r="L162" s="12">
        <f t="shared" si="2"/>
        <v>0</v>
      </c>
      <c r="M162" s="30" t="s">
        <v>39</v>
      </c>
      <c r="N162" s="13"/>
      <c r="O162" s="14"/>
    </row>
    <row r="163" ht="36.75" customHeight="1">
      <c r="A163" s="8">
        <v>162.0</v>
      </c>
      <c r="B163" s="8"/>
      <c r="C163" s="8"/>
      <c r="D163" s="8" t="s">
        <v>503</v>
      </c>
      <c r="E163" s="8" t="s">
        <v>504</v>
      </c>
      <c r="F163" s="8" t="s">
        <v>505</v>
      </c>
      <c r="G163" s="8" t="s">
        <v>118</v>
      </c>
      <c r="H163" s="8">
        <v>8.0</v>
      </c>
      <c r="I163" s="8">
        <v>375.0</v>
      </c>
      <c r="J163" s="15" t="s">
        <v>506</v>
      </c>
      <c r="K163" s="10"/>
      <c r="L163" s="12">
        <f t="shared" si="2"/>
        <v>0</v>
      </c>
      <c r="M163" s="30" t="s">
        <v>39</v>
      </c>
      <c r="N163" s="13"/>
      <c r="O163" s="13"/>
    </row>
    <row r="164" ht="36.75" customHeight="1">
      <c r="A164" s="8">
        <v>163.0</v>
      </c>
      <c r="B164" s="8"/>
      <c r="C164" s="8"/>
      <c r="D164" s="8" t="s">
        <v>507</v>
      </c>
      <c r="E164" s="8" t="s">
        <v>508</v>
      </c>
      <c r="F164" s="8" t="s">
        <v>509</v>
      </c>
      <c r="G164" s="8" t="s">
        <v>118</v>
      </c>
      <c r="H164" s="8">
        <v>3.0</v>
      </c>
      <c r="I164" s="9">
        <v>2880.0</v>
      </c>
      <c r="J164" s="10" t="s">
        <v>510</v>
      </c>
      <c r="K164" s="10"/>
      <c r="L164" s="12">
        <f t="shared" si="2"/>
        <v>0</v>
      </c>
      <c r="M164" s="30" t="s">
        <v>39</v>
      </c>
      <c r="N164" s="13"/>
      <c r="O164" s="14"/>
    </row>
    <row r="165" ht="36.75" customHeight="1">
      <c r="A165" s="8">
        <v>164.0</v>
      </c>
      <c r="B165" s="8"/>
      <c r="C165" s="8"/>
      <c r="D165" s="8" t="s">
        <v>511</v>
      </c>
      <c r="E165" s="8" t="s">
        <v>512</v>
      </c>
      <c r="F165" s="8" t="s">
        <v>513</v>
      </c>
      <c r="G165" s="8" t="s">
        <v>118</v>
      </c>
      <c r="H165" s="8">
        <v>8.0</v>
      </c>
      <c r="I165" s="8">
        <v>324.0</v>
      </c>
      <c r="J165" s="15" t="s">
        <v>514</v>
      </c>
      <c r="K165" s="10"/>
      <c r="L165" s="12">
        <f t="shared" si="2"/>
        <v>0</v>
      </c>
      <c r="M165" s="30" t="s">
        <v>39</v>
      </c>
      <c r="N165" s="13"/>
      <c r="O165" s="13"/>
    </row>
    <row r="166" ht="36.75" customHeight="1">
      <c r="A166" s="8"/>
      <c r="B166" s="8"/>
      <c r="C166" s="8"/>
      <c r="D166" s="8"/>
      <c r="E166" s="8"/>
      <c r="F166" s="8"/>
      <c r="G166" s="8"/>
      <c r="H166" s="8"/>
      <c r="I166" s="9"/>
      <c r="J166" s="10"/>
      <c r="K166" s="10"/>
      <c r="L166" s="30"/>
      <c r="M166" s="30"/>
      <c r="N166" s="13"/>
      <c r="O166" s="14"/>
    </row>
    <row r="167" ht="36.75" customHeight="1">
      <c r="A167" s="8"/>
      <c r="B167" s="8"/>
      <c r="C167" s="8"/>
      <c r="D167" s="8"/>
      <c r="E167" s="8"/>
      <c r="F167" s="8"/>
      <c r="G167" s="8"/>
      <c r="H167" s="8"/>
      <c r="I167" s="8"/>
      <c r="J167" s="15"/>
      <c r="K167" s="10"/>
      <c r="L167" s="30"/>
      <c r="M167" s="30"/>
      <c r="N167" s="13"/>
      <c r="O167" s="13"/>
    </row>
    <row r="168" ht="36.75" customHeight="1">
      <c r="A168" s="8"/>
      <c r="B168" s="8"/>
      <c r="C168" s="8"/>
      <c r="D168" s="8"/>
      <c r="E168" s="8"/>
      <c r="F168" s="8"/>
      <c r="G168" s="8"/>
      <c r="H168" s="8"/>
      <c r="I168" s="9"/>
      <c r="J168" s="10"/>
      <c r="K168" s="10"/>
      <c r="L168" s="30"/>
      <c r="M168" s="30"/>
      <c r="N168" s="13"/>
      <c r="O168" s="14"/>
    </row>
    <row r="169" ht="36.75" customHeight="1">
      <c r="A169" s="8"/>
      <c r="B169" s="8"/>
      <c r="C169" s="8"/>
      <c r="D169" s="8"/>
      <c r="E169" s="8"/>
      <c r="F169" s="8"/>
      <c r="G169" s="8"/>
      <c r="H169" s="8"/>
      <c r="I169" s="8"/>
      <c r="J169" s="15"/>
      <c r="K169" s="10"/>
      <c r="L169" s="30"/>
      <c r="M169" s="30"/>
      <c r="N169" s="13"/>
      <c r="O169" s="13"/>
    </row>
    <row r="170" ht="36.75" customHeight="1">
      <c r="A170" s="8"/>
      <c r="B170" s="8"/>
      <c r="C170" s="8"/>
      <c r="D170" s="8"/>
      <c r="E170" s="8"/>
      <c r="F170" s="8"/>
      <c r="G170" s="8"/>
      <c r="H170" s="8"/>
      <c r="I170" s="9"/>
      <c r="J170" s="10"/>
      <c r="K170" s="10"/>
      <c r="L170" s="30"/>
      <c r="M170" s="8"/>
      <c r="N170" s="13"/>
      <c r="O170" s="14"/>
    </row>
    <row r="171" ht="36.75" customHeight="1">
      <c r="A171" s="8"/>
      <c r="B171" s="8"/>
      <c r="C171" s="8"/>
      <c r="D171" s="8"/>
      <c r="E171" s="8"/>
      <c r="F171" s="8"/>
      <c r="G171" s="8"/>
      <c r="H171" s="8"/>
      <c r="I171" s="8"/>
      <c r="J171" s="15"/>
      <c r="K171" s="10"/>
      <c r="L171" s="30"/>
      <c r="M171" s="8"/>
      <c r="N171" s="13"/>
      <c r="O171" s="13"/>
    </row>
    <row r="172" ht="36.75" customHeight="1">
      <c r="A172" s="8"/>
      <c r="B172" s="8"/>
      <c r="C172" s="8"/>
      <c r="D172" s="8"/>
      <c r="E172" s="8"/>
      <c r="F172" s="8"/>
      <c r="G172" s="8"/>
      <c r="H172" s="8"/>
      <c r="I172" s="9"/>
      <c r="J172" s="10"/>
      <c r="K172" s="10"/>
      <c r="L172" s="30"/>
      <c r="M172" s="8"/>
      <c r="N172" s="13"/>
      <c r="O172" s="14"/>
    </row>
    <row r="173" ht="36.75" customHeight="1">
      <c r="A173" s="8"/>
      <c r="B173" s="8"/>
      <c r="C173" s="8"/>
      <c r="D173" s="8"/>
      <c r="E173" s="8"/>
      <c r="F173" s="8"/>
      <c r="G173" s="8"/>
      <c r="H173" s="8"/>
      <c r="I173" s="8"/>
      <c r="J173" s="15"/>
      <c r="K173" s="10"/>
      <c r="L173" s="30"/>
      <c r="M173" s="8"/>
      <c r="N173" s="13"/>
      <c r="O173" s="13"/>
    </row>
    <row r="174" ht="36.75" customHeight="1">
      <c r="A174" s="8"/>
      <c r="B174" s="8"/>
      <c r="C174" s="8"/>
      <c r="D174" s="8"/>
      <c r="E174" s="8"/>
      <c r="F174" s="8"/>
      <c r="G174" s="8"/>
      <c r="H174" s="8"/>
      <c r="I174" s="9"/>
      <c r="J174" s="10"/>
      <c r="K174" s="10"/>
      <c r="L174" s="30"/>
      <c r="M174" s="8"/>
      <c r="N174" s="13"/>
      <c r="O174" s="14"/>
    </row>
    <row r="175" ht="36.75" customHeight="1">
      <c r="A175" s="8"/>
      <c r="B175" s="8"/>
      <c r="C175" s="8"/>
      <c r="D175" s="8"/>
      <c r="E175" s="8"/>
      <c r="F175" s="8"/>
      <c r="G175" s="8"/>
      <c r="H175" s="8"/>
      <c r="I175" s="8"/>
      <c r="J175" s="15"/>
      <c r="K175" s="10"/>
      <c r="L175" s="30"/>
      <c r="M175" s="8"/>
      <c r="N175" s="13"/>
      <c r="O175" s="13"/>
    </row>
    <row r="176" ht="36.75" customHeight="1">
      <c r="A176" s="8"/>
      <c r="B176" s="8"/>
      <c r="C176" s="8"/>
      <c r="D176" s="8"/>
      <c r="E176" s="8"/>
      <c r="F176" s="8"/>
      <c r="G176" s="8"/>
      <c r="H176" s="8"/>
      <c r="I176" s="9"/>
      <c r="J176" s="10"/>
      <c r="K176" s="10"/>
      <c r="L176" s="30"/>
      <c r="M176" s="8"/>
      <c r="N176" s="13"/>
      <c r="O176" s="14"/>
    </row>
    <row r="177" ht="36.75" customHeight="1">
      <c r="A177" s="8"/>
      <c r="B177" s="8"/>
      <c r="C177" s="8"/>
      <c r="D177" s="8"/>
      <c r="E177" s="8"/>
      <c r="F177" s="8"/>
      <c r="G177" s="8"/>
      <c r="H177" s="8"/>
      <c r="I177" s="8"/>
      <c r="J177" s="15"/>
      <c r="K177" s="10"/>
      <c r="L177" s="30"/>
      <c r="M177" s="8"/>
      <c r="N177" s="13"/>
      <c r="O177" s="13"/>
    </row>
    <row r="178" ht="36.75" customHeight="1">
      <c r="A178" s="8"/>
      <c r="B178" s="8"/>
      <c r="C178" s="8"/>
      <c r="D178" s="8"/>
      <c r="E178" s="8"/>
      <c r="F178" s="8"/>
      <c r="G178" s="8"/>
      <c r="H178" s="8"/>
      <c r="I178" s="9"/>
      <c r="J178" s="10"/>
      <c r="K178" s="10"/>
      <c r="L178" s="30"/>
      <c r="M178" s="8"/>
      <c r="N178" s="13"/>
      <c r="O178" s="14"/>
    </row>
    <row r="179" ht="36.75" customHeight="1">
      <c r="A179" s="8"/>
      <c r="B179" s="8"/>
      <c r="C179" s="8"/>
      <c r="D179" s="8"/>
      <c r="E179" s="8"/>
      <c r="F179" s="8"/>
      <c r="G179" s="8"/>
      <c r="H179" s="8"/>
      <c r="I179" s="8"/>
      <c r="J179" s="15"/>
      <c r="K179" s="10"/>
      <c r="L179" s="30"/>
      <c r="M179" s="8"/>
      <c r="N179" s="13"/>
      <c r="O179" s="13"/>
    </row>
    <row r="180" ht="36.75" customHeight="1">
      <c r="A180" s="8"/>
      <c r="B180" s="8"/>
      <c r="C180" s="8"/>
      <c r="D180" s="8"/>
      <c r="E180" s="8"/>
      <c r="F180" s="8"/>
      <c r="G180" s="8"/>
      <c r="H180" s="8"/>
      <c r="I180" s="9"/>
      <c r="J180" s="10"/>
      <c r="K180" s="10"/>
      <c r="L180" s="30"/>
      <c r="M180" s="8"/>
      <c r="N180" s="13"/>
      <c r="O180" s="14"/>
    </row>
    <row r="181" ht="36.75" customHeight="1">
      <c r="A181" s="8"/>
      <c r="B181" s="8"/>
      <c r="C181" s="8"/>
      <c r="D181" s="8"/>
      <c r="E181" s="8"/>
      <c r="F181" s="8"/>
      <c r="G181" s="8"/>
      <c r="H181" s="8"/>
      <c r="I181" s="8"/>
      <c r="J181" s="15"/>
      <c r="K181" s="31"/>
      <c r="L181" s="30"/>
      <c r="M181" s="8"/>
      <c r="N181" s="13"/>
      <c r="O181" s="13"/>
    </row>
    <row r="182" ht="36.75" customHeight="1">
      <c r="K182" s="32"/>
    </row>
    <row r="183" ht="36.75" customHeight="1">
      <c r="K183" s="32"/>
    </row>
    <row r="184" ht="36.75" customHeight="1">
      <c r="K184" s="32"/>
    </row>
    <row r="185" ht="36.75" customHeight="1">
      <c r="K185" s="32"/>
    </row>
    <row r="186" ht="36.75" customHeight="1">
      <c r="K186" s="32"/>
    </row>
    <row r="187" ht="36.75" customHeight="1">
      <c r="K187" s="32"/>
    </row>
    <row r="188" ht="36.75" customHeight="1">
      <c r="K188" s="32"/>
    </row>
    <row r="189" ht="36.75" customHeight="1">
      <c r="K189" s="32"/>
    </row>
    <row r="190" ht="36.75" customHeight="1">
      <c r="K190" s="32"/>
    </row>
    <row r="191" ht="36.75" customHeight="1">
      <c r="K191" s="32"/>
    </row>
    <row r="192" ht="36.75" customHeight="1">
      <c r="K192" s="32"/>
    </row>
    <row r="193" ht="36.75" customHeight="1">
      <c r="K193" s="32"/>
    </row>
    <row r="194" ht="36.75" customHeight="1"/>
    <row r="195" ht="36.75" customHeight="1"/>
    <row r="196" ht="36.75" customHeight="1"/>
    <row r="197" ht="36.75" customHeight="1"/>
    <row r="198" ht="36.75" customHeight="1"/>
    <row r="199" ht="36.75" customHeight="1"/>
    <row r="200" ht="36.75" customHeight="1"/>
    <row r="201" ht="36.75" customHeight="1"/>
    <row r="202" ht="36.75" customHeight="1"/>
    <row r="203" ht="36.75" customHeight="1"/>
    <row r="204" ht="36.75" customHeight="1"/>
    <row r="205" ht="36.75" customHeight="1"/>
    <row r="206" ht="36.75" customHeight="1"/>
    <row r="207" ht="36.75" customHeight="1"/>
    <row r="208" ht="36.75" customHeight="1"/>
    <row r="209" ht="36.75" customHeight="1"/>
    <row r="210" ht="36.75" customHeight="1"/>
    <row r="211" ht="36.75" customHeight="1"/>
    <row r="212" ht="36.75" customHeight="1"/>
    <row r="213" ht="36.75" customHeight="1"/>
    <row r="214" ht="36.75" customHeight="1"/>
    <row r="215" ht="36.75" customHeight="1"/>
    <row r="216" ht="36.75" customHeight="1"/>
    <row r="217" ht="36.75" customHeight="1"/>
    <row r="218" ht="36.75" customHeight="1"/>
    <row r="219" ht="36.75" customHeight="1"/>
    <row r="220" ht="36.75" customHeight="1"/>
    <row r="221" ht="36.75" customHeight="1"/>
    <row r="222" ht="36.75" customHeight="1"/>
    <row r="223" ht="36.75" customHeight="1"/>
    <row r="224" ht="36.75" customHeight="1"/>
    <row r="225" ht="36.75" customHeight="1"/>
    <row r="226" ht="36.75" customHeight="1"/>
    <row r="227" ht="36.75" customHeight="1"/>
    <row r="228" ht="36.75" customHeight="1"/>
    <row r="229" ht="36.75" customHeight="1"/>
    <row r="230" ht="36.75" customHeight="1"/>
    <row r="231" ht="36.75" customHeight="1"/>
    <row r="232" ht="36.75" customHeight="1"/>
    <row r="233" ht="36.75" customHeight="1"/>
    <row r="234" ht="36.75" customHeight="1"/>
    <row r="235" ht="36.75" customHeight="1"/>
    <row r="236" ht="36.75" customHeight="1"/>
    <row r="237" ht="36.75" customHeight="1"/>
    <row r="238" ht="36.75" customHeight="1"/>
    <row r="239" ht="36.75" customHeight="1"/>
    <row r="240" ht="36.75" customHeight="1"/>
    <row r="241" ht="36.75" customHeight="1"/>
    <row r="242" ht="36.75" customHeight="1"/>
    <row r="243" ht="36.75" customHeight="1"/>
    <row r="244" ht="36.75" customHeight="1"/>
    <row r="245" ht="36.75" customHeight="1"/>
    <row r="246" ht="36.75" customHeight="1"/>
    <row r="247" ht="36.75" customHeight="1"/>
    <row r="248" ht="36.75" customHeight="1"/>
    <row r="249" ht="36.75" customHeight="1"/>
    <row r="250" ht="36.75" customHeight="1"/>
    <row r="251" ht="36.75" customHeight="1"/>
    <row r="252" ht="36.75" customHeight="1"/>
    <row r="253" ht="36.75" customHeight="1"/>
    <row r="254" ht="36.75" customHeight="1"/>
    <row r="255" ht="36.75" customHeight="1"/>
    <row r="256" ht="36.75" customHeight="1"/>
    <row r="257" ht="36.75" customHeight="1"/>
    <row r="258" ht="36.75" customHeight="1"/>
    <row r="259" ht="36.75" customHeight="1"/>
    <row r="260" ht="36.75" customHeight="1"/>
    <row r="261" ht="36.75" customHeight="1"/>
    <row r="262" ht="36.75" customHeight="1"/>
    <row r="263" ht="36.75" customHeight="1"/>
    <row r="264" ht="36.75" customHeight="1"/>
    <row r="265" ht="36.75" customHeight="1"/>
    <row r="266" ht="36.75" customHeight="1"/>
    <row r="267" ht="36.75" customHeight="1"/>
    <row r="268" ht="36.75" customHeight="1"/>
    <row r="269" ht="36.75" customHeight="1"/>
    <row r="270" ht="36.75" customHeight="1"/>
    <row r="271" ht="36.75" customHeight="1"/>
    <row r="272" ht="36.75" customHeight="1"/>
    <row r="273" ht="36.75" customHeight="1"/>
    <row r="274" ht="36.75" customHeight="1"/>
    <row r="275" ht="36.75" customHeight="1"/>
    <row r="276" ht="36.75" customHeight="1"/>
    <row r="277" ht="36.75" customHeight="1"/>
    <row r="278" ht="36.75" customHeight="1"/>
    <row r="279" ht="36.75" customHeight="1"/>
    <row r="280" ht="36.75" customHeight="1"/>
    <row r="281" ht="36.75" customHeight="1"/>
    <row r="282" ht="36.75" customHeight="1"/>
    <row r="283" ht="36.75" customHeight="1"/>
    <row r="284" ht="36.75" customHeight="1"/>
    <row r="285" ht="36.75" customHeight="1"/>
    <row r="286" ht="36.75" customHeight="1"/>
    <row r="287" ht="36.75" customHeight="1"/>
    <row r="288" ht="36.75" customHeight="1"/>
    <row r="289" ht="36.75" customHeight="1"/>
    <row r="290" ht="36.75" customHeight="1"/>
    <row r="291" ht="36.75" customHeight="1"/>
    <row r="292" ht="36.75" customHeight="1"/>
    <row r="293" ht="36.75" customHeight="1"/>
    <row r="294" ht="36.75" customHeight="1"/>
    <row r="295" ht="36.75" customHeight="1"/>
    <row r="296" ht="36.75" customHeight="1"/>
    <row r="297" ht="36.75" customHeight="1"/>
    <row r="298" ht="36.75" customHeight="1"/>
    <row r="299" ht="36.75" customHeight="1"/>
    <row r="300" ht="36.75" customHeight="1"/>
    <row r="301" ht="36.75" customHeight="1"/>
    <row r="302" ht="36.75" customHeight="1"/>
    <row r="303" ht="36.75" customHeight="1"/>
    <row r="304" ht="36.75" customHeight="1"/>
    <row r="305" ht="36.75" customHeight="1"/>
    <row r="306" ht="36.75" customHeight="1"/>
    <row r="307" ht="36.75" customHeight="1"/>
    <row r="308" ht="36.75" customHeight="1"/>
    <row r="309" ht="36.75" customHeight="1"/>
    <row r="310" ht="36.75" customHeight="1"/>
    <row r="311" ht="36.75" customHeight="1"/>
    <row r="312" ht="36.75" customHeight="1"/>
    <row r="313" ht="36.75" customHeight="1"/>
    <row r="314" ht="36.75" customHeight="1"/>
    <row r="315" ht="36.75" customHeight="1"/>
    <row r="316" ht="36.75" customHeight="1"/>
    <row r="317" ht="36.75" customHeight="1"/>
    <row r="318" ht="36.75" customHeight="1"/>
    <row r="319" ht="36.75" customHeight="1"/>
    <row r="320" ht="36.75" customHeight="1"/>
    <row r="321" ht="36.75" customHeight="1"/>
    <row r="322" ht="36.75" customHeight="1"/>
    <row r="323" ht="36.75" customHeight="1"/>
    <row r="324" ht="36.75" customHeight="1"/>
    <row r="325" ht="36.75" customHeight="1"/>
    <row r="326" ht="36.75" customHeight="1"/>
    <row r="327" ht="36.75" customHeight="1"/>
    <row r="328" ht="36.75" customHeight="1"/>
    <row r="329" ht="36.75" customHeight="1"/>
    <row r="330" ht="36.75" customHeight="1"/>
    <row r="331" ht="36.75" customHeight="1"/>
    <row r="332" ht="36.75" customHeight="1"/>
    <row r="333" ht="36.75" customHeight="1"/>
    <row r="334" ht="36.75" customHeight="1"/>
    <row r="335" ht="36.75" customHeight="1"/>
    <row r="336" ht="36.75" customHeight="1"/>
    <row r="337" ht="36.75" customHeight="1"/>
    <row r="338" ht="36.75" customHeight="1"/>
    <row r="339" ht="36.75" customHeight="1"/>
    <row r="340" ht="36.75" customHeight="1"/>
    <row r="341" ht="36.75" customHeight="1"/>
    <row r="342" ht="36.75" customHeight="1"/>
    <row r="343" ht="36.75" customHeight="1"/>
    <row r="344" ht="36.75" customHeight="1"/>
    <row r="345" ht="36.75" customHeight="1"/>
    <row r="346" ht="36.75" customHeight="1"/>
    <row r="347" ht="36.75" customHeight="1"/>
    <row r="348" ht="36.75" customHeight="1"/>
    <row r="349" ht="36.75" customHeight="1"/>
    <row r="350" ht="36.75" customHeight="1"/>
    <row r="351" ht="36.75" customHeight="1"/>
    <row r="352" ht="36.75" customHeight="1"/>
    <row r="353" ht="36.75" customHeight="1"/>
    <row r="354" ht="36.75" customHeight="1"/>
    <row r="355" ht="36.75" customHeight="1"/>
    <row r="356" ht="36.75" customHeight="1"/>
    <row r="357" ht="36.75" customHeight="1"/>
    <row r="358" ht="36.75" customHeight="1"/>
    <row r="359" ht="36.75" customHeight="1"/>
    <row r="360" ht="36.75" customHeight="1"/>
    <row r="361" ht="36.75" customHeight="1"/>
    <row r="362" ht="36.75" customHeight="1"/>
    <row r="363" ht="36.75" customHeight="1"/>
    <row r="364" ht="36.75" customHeight="1"/>
    <row r="365" ht="36.75" customHeight="1"/>
    <row r="366" ht="36.75" customHeight="1"/>
    <row r="367" ht="36.75" customHeight="1"/>
    <row r="368" ht="36.75" customHeight="1"/>
    <row r="369" ht="36.75" customHeight="1"/>
    <row r="370" ht="36.75" customHeight="1"/>
    <row r="371" ht="36.75" customHeight="1"/>
    <row r="372" ht="36.75" customHeight="1"/>
    <row r="373" ht="36.75" customHeight="1"/>
    <row r="374" ht="36.75" customHeight="1"/>
    <row r="375" ht="36.75" customHeight="1"/>
    <row r="376" ht="36.75" customHeight="1"/>
    <row r="377" ht="36.75" customHeight="1"/>
    <row r="378" ht="36.75" customHeight="1"/>
    <row r="379" ht="36.75" customHeight="1"/>
    <row r="380" ht="36.75" customHeight="1"/>
    <row r="381" ht="36.75" customHeight="1"/>
    <row r="382" ht="36.75" customHeight="1"/>
    <row r="383" ht="36.75" customHeight="1"/>
    <row r="384" ht="36.75" customHeight="1"/>
    <row r="385" ht="36.75" customHeight="1"/>
    <row r="386" ht="36.75" customHeight="1"/>
    <row r="387" ht="36.75" customHeight="1"/>
    <row r="388" ht="36.75" customHeight="1"/>
    <row r="389" ht="36.75" customHeight="1"/>
    <row r="390" ht="36.75" customHeight="1"/>
    <row r="391" ht="36.75" customHeight="1"/>
    <row r="392" ht="36.75" customHeight="1"/>
    <row r="393" ht="36.75" customHeight="1"/>
    <row r="394" ht="36.75" customHeight="1"/>
    <row r="395" ht="36.75" customHeight="1"/>
    <row r="396" ht="36.75" customHeight="1"/>
    <row r="397" ht="36.75" customHeight="1"/>
    <row r="398" ht="36.75" customHeight="1"/>
    <row r="399" ht="36.75" customHeight="1"/>
    <row r="400" ht="36.75" customHeight="1"/>
    <row r="401" ht="36.75" customHeight="1"/>
    <row r="402" ht="36.75" customHeight="1"/>
    <row r="403" ht="36.75" customHeight="1"/>
    <row r="404" ht="36.75" customHeight="1"/>
    <row r="405" ht="36.75" customHeight="1"/>
    <row r="406" ht="36.75" customHeight="1"/>
    <row r="407" ht="36.75" customHeight="1"/>
    <row r="408" ht="36.75" customHeight="1"/>
    <row r="409" ht="36.75" customHeight="1"/>
    <row r="410" ht="36.75" customHeight="1"/>
    <row r="411" ht="36.75" customHeight="1"/>
    <row r="412" ht="36.75" customHeight="1"/>
    <row r="413" ht="36.75" customHeight="1"/>
    <row r="414" ht="36.75" customHeight="1"/>
    <row r="415" ht="36.75" customHeight="1"/>
    <row r="416" ht="36.75" customHeight="1"/>
    <row r="417" ht="36.75" customHeight="1"/>
    <row r="418" ht="36.75" customHeight="1"/>
    <row r="419" ht="36.75" customHeight="1"/>
    <row r="420" ht="36.75" customHeight="1"/>
    <row r="421" ht="36.75" customHeight="1"/>
    <row r="422" ht="36.75" customHeight="1"/>
    <row r="423" ht="36.75" customHeight="1"/>
    <row r="424" ht="36.75" customHeight="1"/>
    <row r="425" ht="36.75" customHeight="1"/>
    <row r="426" ht="36.75" customHeight="1"/>
    <row r="427" ht="36.75" customHeight="1"/>
    <row r="428" ht="36.75" customHeight="1"/>
    <row r="429" ht="36.75" customHeight="1"/>
    <row r="430" ht="36.75" customHeight="1"/>
    <row r="431" ht="36.75" customHeight="1"/>
    <row r="432" ht="36.75" customHeight="1"/>
    <row r="433" ht="36.75" customHeight="1"/>
    <row r="434" ht="36.75" customHeight="1"/>
    <row r="435" ht="36.75" customHeight="1"/>
    <row r="436" ht="36.75" customHeight="1"/>
    <row r="437" ht="36.75" customHeight="1"/>
    <row r="438" ht="36.75" customHeight="1"/>
    <row r="439" ht="36.75" customHeight="1"/>
    <row r="440" ht="36.75" customHeight="1"/>
    <row r="441" ht="36.75" customHeight="1"/>
    <row r="442" ht="36.75" customHeight="1"/>
    <row r="443" ht="36.75" customHeight="1"/>
    <row r="444" ht="36.75" customHeight="1"/>
    <row r="445" ht="36.75" customHeight="1"/>
    <row r="446" ht="36.75" customHeight="1"/>
    <row r="447" ht="36.75" customHeight="1"/>
    <row r="448" ht="36.75" customHeight="1"/>
    <row r="449" ht="36.75" customHeight="1"/>
    <row r="450" ht="36.75" customHeight="1"/>
    <row r="451" ht="36.75" customHeight="1"/>
    <row r="452" ht="36.75" customHeight="1"/>
    <row r="453" ht="36.75" customHeight="1"/>
    <row r="454" ht="36.75" customHeight="1"/>
    <row r="455" ht="36.75" customHeight="1"/>
    <row r="456" ht="36.75" customHeight="1"/>
    <row r="457" ht="36.75" customHeight="1"/>
    <row r="458" ht="36.75" customHeight="1"/>
    <row r="459" ht="36.75" customHeight="1"/>
    <row r="460" ht="36.75" customHeight="1"/>
    <row r="461" ht="36.75" customHeight="1"/>
    <row r="462" ht="36.75" customHeight="1"/>
    <row r="463" ht="36.75" customHeight="1"/>
    <row r="464" ht="36.75" customHeight="1"/>
    <row r="465" ht="36.75" customHeight="1"/>
    <row r="466" ht="36.75" customHeight="1"/>
    <row r="467" ht="36.75" customHeight="1"/>
    <row r="468" ht="36.75" customHeight="1"/>
    <row r="469" ht="36.75" customHeight="1"/>
    <row r="470" ht="36.75" customHeight="1"/>
    <row r="471" ht="36.75" customHeight="1"/>
    <row r="472" ht="36.75" customHeight="1"/>
    <row r="473" ht="36.75" customHeight="1"/>
    <row r="474" ht="36.75" customHeight="1"/>
    <row r="475" ht="36.75" customHeight="1"/>
    <row r="476" ht="36.75" customHeight="1"/>
    <row r="477" ht="36.75" customHeight="1"/>
    <row r="478" ht="36.75" customHeight="1"/>
    <row r="479" ht="36.75" customHeight="1"/>
    <row r="480" ht="36.75" customHeight="1"/>
    <row r="481" ht="36.75" customHeight="1"/>
    <row r="482" ht="36.75" customHeight="1"/>
    <row r="483" ht="36.75" customHeight="1"/>
    <row r="484" ht="36.75" customHeight="1"/>
    <row r="485" ht="36.75" customHeight="1"/>
    <row r="486" ht="36.75" customHeight="1"/>
    <row r="487" ht="36.75" customHeight="1"/>
    <row r="488" ht="36.75" customHeight="1"/>
    <row r="489" ht="36.75" customHeight="1"/>
    <row r="490" ht="36.75" customHeight="1"/>
    <row r="491" ht="36.75" customHeight="1"/>
    <row r="492" ht="36.75" customHeight="1"/>
    <row r="493" ht="36.75" customHeight="1"/>
    <row r="494" ht="36.75" customHeight="1"/>
    <row r="495" ht="36.75" customHeight="1"/>
    <row r="496" ht="36.75" customHeight="1"/>
    <row r="497" ht="36.75" customHeight="1"/>
    <row r="498" ht="36.75" customHeight="1"/>
    <row r="499" ht="36.75" customHeight="1"/>
    <row r="500" ht="36.75" customHeight="1"/>
    <row r="501" ht="36.75" customHeight="1"/>
    <row r="502" ht="36.75" customHeight="1"/>
    <row r="503" ht="36.75" customHeight="1"/>
    <row r="504" ht="36.75" customHeight="1"/>
    <row r="505" ht="36.75" customHeight="1"/>
    <row r="506" ht="36.75" customHeight="1"/>
    <row r="507" ht="36.75" customHeight="1"/>
    <row r="508" ht="36.75" customHeight="1"/>
    <row r="509" ht="36.75" customHeight="1"/>
    <row r="510" ht="36.75" customHeight="1"/>
    <row r="511" ht="36.75" customHeight="1"/>
    <row r="512" ht="36.75" customHeight="1"/>
    <row r="513" ht="36.75" customHeight="1"/>
    <row r="514" ht="36.75" customHeight="1"/>
    <row r="515" ht="36.75" customHeight="1"/>
    <row r="516" ht="36.75" customHeight="1"/>
    <row r="517" ht="36.75" customHeight="1"/>
    <row r="518" ht="36.75" customHeight="1"/>
    <row r="519" ht="36.75" customHeight="1"/>
    <row r="520" ht="36.75" customHeight="1"/>
    <row r="521" ht="36.75" customHeight="1"/>
    <row r="522" ht="36.75" customHeight="1"/>
    <row r="523" ht="36.75" customHeight="1"/>
    <row r="524" ht="36.75" customHeight="1"/>
    <row r="525" ht="36.75" customHeight="1"/>
    <row r="526" ht="36.75" customHeight="1"/>
    <row r="527" ht="36.75" customHeight="1"/>
    <row r="528" ht="36.75" customHeight="1"/>
    <row r="529" ht="36.75" customHeight="1"/>
    <row r="530" ht="36.75" customHeight="1"/>
    <row r="531" ht="36.75" customHeight="1"/>
    <row r="532" ht="36.75" customHeight="1"/>
    <row r="533" ht="36.75" customHeight="1"/>
    <row r="534" ht="36.75" customHeight="1"/>
    <row r="535" ht="36.75" customHeight="1"/>
    <row r="536" ht="36.75" customHeight="1"/>
    <row r="537" ht="36.75" customHeight="1"/>
    <row r="538" ht="36.75" customHeight="1"/>
    <row r="539" ht="36.75" customHeight="1"/>
    <row r="540" ht="36.75" customHeight="1"/>
    <row r="541" ht="36.75" customHeight="1"/>
    <row r="542" ht="36.75" customHeight="1"/>
    <row r="543" ht="36.75" customHeight="1"/>
    <row r="544" ht="36.75" customHeight="1"/>
    <row r="545" ht="36.75" customHeight="1"/>
    <row r="546" ht="36.75" customHeight="1"/>
    <row r="547" ht="36.75" customHeight="1"/>
    <row r="548" ht="36.75" customHeight="1"/>
    <row r="549" ht="36.75" customHeight="1"/>
    <row r="550" ht="36.75" customHeight="1"/>
    <row r="551" ht="36.75" customHeight="1"/>
    <row r="552" ht="36.75" customHeight="1"/>
    <row r="553" ht="36.75" customHeight="1"/>
    <row r="554" ht="36.75" customHeight="1"/>
    <row r="555" ht="36.75" customHeight="1"/>
    <row r="556" ht="36.75" customHeight="1"/>
    <row r="557" ht="36.75" customHeight="1"/>
    <row r="558" ht="36.75" customHeight="1"/>
    <row r="559" ht="36.75" customHeight="1"/>
    <row r="560" ht="36.75" customHeight="1"/>
    <row r="561" ht="36.75" customHeight="1"/>
    <row r="562" ht="36.75" customHeight="1"/>
    <row r="563" ht="36.75" customHeight="1"/>
    <row r="564" ht="36.75" customHeight="1"/>
    <row r="565" ht="36.75" customHeight="1"/>
    <row r="566" ht="36.75" customHeight="1"/>
    <row r="567" ht="36.75" customHeight="1"/>
    <row r="568" ht="36.75" customHeight="1"/>
    <row r="569" ht="36.75" customHeight="1"/>
    <row r="570" ht="36.75" customHeight="1"/>
    <row r="571" ht="36.75" customHeight="1"/>
    <row r="572" ht="36.75" customHeight="1"/>
    <row r="573" ht="36.75" customHeight="1"/>
    <row r="574" ht="36.75" customHeight="1"/>
    <row r="575" ht="36.75" customHeight="1"/>
    <row r="576" ht="36.75" customHeight="1"/>
    <row r="577" ht="36.75" customHeight="1"/>
    <row r="578" ht="36.75" customHeight="1"/>
    <row r="579" ht="36.75" customHeight="1"/>
    <row r="580" ht="36.75" customHeight="1"/>
    <row r="581" ht="36.75" customHeight="1"/>
    <row r="582" ht="36.75" customHeight="1"/>
    <row r="583" ht="36.75" customHeight="1"/>
    <row r="584" ht="36.75" customHeight="1"/>
    <row r="585" ht="36.75" customHeight="1"/>
    <row r="586" ht="36.75" customHeight="1"/>
    <row r="587" ht="36.75" customHeight="1"/>
    <row r="588" ht="36.75" customHeight="1"/>
    <row r="589" ht="36.75" customHeight="1"/>
    <row r="590" ht="36.75" customHeight="1"/>
    <row r="591" ht="36.75" customHeight="1"/>
    <row r="592" ht="36.75" customHeight="1"/>
    <row r="593" ht="36.75" customHeight="1"/>
    <row r="594" ht="36.75" customHeight="1"/>
    <row r="595" ht="36.75" customHeight="1"/>
    <row r="596" ht="36.75" customHeight="1"/>
    <row r="597" ht="36.75" customHeight="1"/>
    <row r="598" ht="36.75" customHeight="1"/>
    <row r="599" ht="36.75" customHeight="1"/>
    <row r="600" ht="36.75" customHeight="1"/>
    <row r="601" ht="36.75" customHeight="1"/>
    <row r="602" ht="36.75" customHeight="1"/>
    <row r="603" ht="36.75" customHeight="1"/>
    <row r="604" ht="36.75" customHeight="1"/>
    <row r="605" ht="36.75" customHeight="1"/>
    <row r="606" ht="36.75" customHeight="1"/>
    <row r="607" ht="36.75" customHeight="1"/>
    <row r="608" ht="36.75" customHeight="1"/>
    <row r="609" ht="36.75" customHeight="1"/>
    <row r="610" ht="36.75" customHeight="1"/>
    <row r="611" ht="36.75" customHeight="1"/>
    <row r="612" ht="36.75" customHeight="1"/>
    <row r="613" ht="36.75" customHeight="1"/>
    <row r="614" ht="36.75" customHeight="1"/>
    <row r="615" ht="36.75" customHeight="1"/>
    <row r="616" ht="36.75" customHeight="1"/>
    <row r="617" ht="36.75" customHeight="1"/>
    <row r="618" ht="36.75" customHeight="1"/>
    <row r="619" ht="36.75" customHeight="1"/>
    <row r="620" ht="36.75" customHeight="1"/>
    <row r="621" ht="36.75" customHeight="1"/>
    <row r="622" ht="36.75" customHeight="1"/>
    <row r="623" ht="36.75" customHeight="1"/>
    <row r="624" ht="36.75" customHeight="1"/>
    <row r="625" ht="36.75" customHeight="1"/>
    <row r="626" ht="36.75" customHeight="1"/>
    <row r="627" ht="36.75" customHeight="1"/>
    <row r="628" ht="36.75" customHeight="1"/>
    <row r="629" ht="36.75" customHeight="1"/>
    <row r="630" ht="36.75" customHeight="1"/>
    <row r="631" ht="36.75" customHeight="1"/>
    <row r="632" ht="36.75" customHeight="1"/>
    <row r="633" ht="36.75" customHeight="1"/>
    <row r="634" ht="36.75" customHeight="1"/>
    <row r="635" ht="36.75" customHeight="1"/>
    <row r="636" ht="36.75" customHeight="1"/>
    <row r="637" ht="36.75" customHeight="1"/>
    <row r="638" ht="36.75" customHeight="1"/>
    <row r="639" ht="36.75" customHeight="1"/>
    <row r="640" ht="36.75" customHeight="1"/>
    <row r="641" ht="36.75" customHeight="1"/>
    <row r="642" ht="36.75" customHeight="1"/>
    <row r="643" ht="36.75" customHeight="1"/>
    <row r="644" ht="36.75" customHeight="1"/>
    <row r="645" ht="36.75" customHeight="1"/>
    <row r="646" ht="36.75" customHeight="1"/>
    <row r="647" ht="36.75" customHeight="1"/>
    <row r="648" ht="36.75" customHeight="1"/>
    <row r="649" ht="36.75" customHeight="1"/>
    <row r="650" ht="36.75" customHeight="1"/>
    <row r="651" ht="36.75" customHeight="1"/>
    <row r="652" ht="36.75" customHeight="1"/>
    <row r="653" ht="36.75" customHeight="1"/>
    <row r="654" ht="36.75" customHeight="1"/>
    <row r="655" ht="36.75" customHeight="1"/>
    <row r="656" ht="36.75" customHeight="1"/>
    <row r="657" ht="36.75" customHeight="1"/>
    <row r="658" ht="36.75" customHeight="1"/>
    <row r="659" ht="36.75" customHeight="1"/>
    <row r="660" ht="36.75" customHeight="1"/>
    <row r="661" ht="36.75" customHeight="1"/>
    <row r="662" ht="36.75" customHeight="1"/>
    <row r="663" ht="36.75" customHeight="1"/>
    <row r="664" ht="36.75" customHeight="1"/>
    <row r="665" ht="36.75" customHeight="1"/>
    <row r="666" ht="36.75" customHeight="1"/>
    <row r="667" ht="36.75" customHeight="1"/>
    <row r="668" ht="36.75" customHeight="1"/>
    <row r="669" ht="36.75" customHeight="1"/>
    <row r="670" ht="36.75" customHeight="1"/>
    <row r="671" ht="36.75" customHeight="1"/>
    <row r="672" ht="36.75" customHeight="1"/>
    <row r="673" ht="36.75" customHeight="1"/>
    <row r="674" ht="36.75" customHeight="1"/>
    <row r="675" ht="36.75" customHeight="1"/>
    <row r="676" ht="36.75" customHeight="1"/>
    <row r="677" ht="36.75" customHeight="1"/>
    <row r="678" ht="36.75" customHeight="1"/>
    <row r="679" ht="36.75" customHeight="1"/>
    <row r="680" ht="36.75" customHeight="1"/>
    <row r="681" ht="36.75" customHeight="1"/>
    <row r="682" ht="36.75" customHeight="1"/>
    <row r="683" ht="36.75" customHeight="1"/>
    <row r="684" ht="36.75" customHeight="1"/>
    <row r="685" ht="36.75" customHeight="1"/>
    <row r="686" ht="36.75" customHeight="1"/>
    <row r="687" ht="36.75" customHeight="1"/>
    <row r="688" ht="36.75" customHeight="1"/>
    <row r="689" ht="36.75" customHeight="1"/>
    <row r="690" ht="36.75" customHeight="1"/>
    <row r="691" ht="36.75" customHeight="1"/>
    <row r="692" ht="36.75" customHeight="1"/>
    <row r="693" ht="36.75" customHeight="1"/>
    <row r="694" ht="36.75" customHeight="1"/>
    <row r="695" ht="36.75" customHeight="1"/>
    <row r="696" ht="36.75" customHeight="1"/>
    <row r="697" ht="36.75" customHeight="1"/>
    <row r="698" ht="36.75" customHeight="1"/>
    <row r="699" ht="36.75" customHeight="1"/>
    <row r="700" ht="36.75" customHeight="1"/>
    <row r="701" ht="36.75" customHeight="1"/>
    <row r="702" ht="36.75" customHeight="1"/>
    <row r="703" ht="36.75" customHeight="1"/>
    <row r="704" ht="36.75" customHeight="1"/>
    <row r="705" ht="36.75" customHeight="1"/>
    <row r="706" ht="36.75" customHeight="1"/>
    <row r="707" ht="36.75" customHeight="1"/>
    <row r="708" ht="36.75" customHeight="1"/>
    <row r="709" ht="36.75" customHeight="1"/>
    <row r="710" ht="36.75" customHeight="1"/>
    <row r="711" ht="36.75" customHeight="1"/>
    <row r="712" ht="36.75" customHeight="1"/>
    <row r="713" ht="36.75" customHeight="1"/>
    <row r="714" ht="36.75" customHeight="1"/>
    <row r="715" ht="36.75" customHeight="1"/>
    <row r="716" ht="36.75" customHeight="1"/>
    <row r="717" ht="36.75" customHeight="1"/>
    <row r="718" ht="36.75" customHeight="1"/>
    <row r="719" ht="36.75" customHeight="1"/>
    <row r="720" ht="36.75" customHeight="1"/>
    <row r="721" ht="36.75" customHeight="1"/>
    <row r="722" ht="36.75" customHeight="1"/>
    <row r="723" ht="36.75" customHeight="1"/>
    <row r="724" ht="36.75" customHeight="1"/>
    <row r="725" ht="36.75" customHeight="1"/>
    <row r="726" ht="36.75" customHeight="1"/>
    <row r="727" ht="36.75" customHeight="1"/>
    <row r="728" ht="36.75" customHeight="1"/>
    <row r="729" ht="36.75" customHeight="1"/>
    <row r="730" ht="36.75" customHeight="1"/>
    <row r="731" ht="36.75" customHeight="1"/>
    <row r="732" ht="36.75" customHeight="1"/>
    <row r="733" ht="36.75" customHeight="1"/>
    <row r="734" ht="36.75" customHeight="1"/>
    <row r="735" ht="36.75" customHeight="1"/>
    <row r="736" ht="36.75" customHeight="1"/>
    <row r="737" ht="36.75" customHeight="1"/>
    <row r="738" ht="36.75" customHeight="1"/>
    <row r="739" ht="36.75" customHeight="1"/>
    <row r="740" ht="36.75" customHeight="1"/>
    <row r="741" ht="36.75" customHeight="1"/>
    <row r="742" ht="36.75" customHeight="1"/>
    <row r="743" ht="36.75" customHeight="1"/>
    <row r="744" ht="36.75" customHeight="1"/>
    <row r="745" ht="36.75" customHeight="1"/>
    <row r="746" ht="36.75" customHeight="1"/>
    <row r="747" ht="36.75" customHeight="1"/>
    <row r="748" ht="36.75" customHeight="1"/>
    <row r="749" ht="36.75" customHeight="1"/>
    <row r="750" ht="36.75" customHeight="1"/>
    <row r="751" ht="36.75" customHeight="1"/>
    <row r="752" ht="36.75" customHeight="1"/>
    <row r="753" ht="36.75" customHeight="1"/>
    <row r="754" ht="36.75" customHeight="1"/>
    <row r="755" ht="36.75" customHeight="1"/>
    <row r="756" ht="36.75" customHeight="1"/>
    <row r="757" ht="36.75" customHeight="1"/>
    <row r="758" ht="36.75" customHeight="1"/>
    <row r="759" ht="36.75" customHeight="1"/>
    <row r="760" ht="36.75" customHeight="1"/>
    <row r="761" ht="36.75" customHeight="1"/>
    <row r="762" ht="36.75" customHeight="1"/>
    <row r="763" ht="36.75" customHeight="1"/>
    <row r="764" ht="36.75" customHeight="1"/>
    <row r="765" ht="36.75" customHeight="1"/>
    <row r="766" ht="36.75" customHeight="1"/>
    <row r="767" ht="36.75" customHeight="1"/>
    <row r="768" ht="36.75" customHeight="1"/>
    <row r="769" ht="36.75" customHeight="1"/>
    <row r="770" ht="36.75" customHeight="1"/>
    <row r="771" ht="36.75" customHeight="1"/>
    <row r="772" ht="36.75" customHeight="1"/>
    <row r="773" ht="36.75" customHeight="1"/>
    <row r="774" ht="36.75" customHeight="1"/>
    <row r="775" ht="36.75" customHeight="1"/>
    <row r="776" ht="36.75" customHeight="1"/>
    <row r="777" ht="36.75" customHeight="1"/>
    <row r="778" ht="36.75" customHeight="1"/>
    <row r="779" ht="36.75" customHeight="1"/>
    <row r="780" ht="36.75" customHeight="1"/>
    <row r="781" ht="36.75" customHeight="1"/>
    <row r="782" ht="36.75" customHeight="1"/>
    <row r="783" ht="36.75" customHeight="1"/>
    <row r="784" ht="36.75" customHeight="1"/>
    <row r="785" ht="36.75" customHeight="1"/>
    <row r="786" ht="36.75" customHeight="1"/>
    <row r="787" ht="36.75" customHeight="1"/>
    <row r="788" ht="36.75" customHeight="1"/>
    <row r="789" ht="36.75" customHeight="1"/>
    <row r="790" ht="36.75" customHeight="1"/>
    <row r="791" ht="36.75" customHeight="1"/>
    <row r="792" ht="36.75" customHeight="1"/>
    <row r="793" ht="36.75" customHeight="1"/>
    <row r="794" ht="36.75" customHeight="1"/>
    <row r="795" ht="36.75" customHeight="1"/>
    <row r="796" ht="36.75" customHeight="1"/>
    <row r="797" ht="36.75" customHeight="1"/>
    <row r="798" ht="36.75" customHeight="1"/>
    <row r="799" ht="36.75" customHeight="1"/>
    <row r="800" ht="36.75" customHeight="1"/>
    <row r="801" ht="36.75" customHeight="1"/>
    <row r="802" ht="36.75" customHeight="1"/>
    <row r="803" ht="36.75" customHeight="1"/>
    <row r="804" ht="36.75" customHeight="1"/>
    <row r="805" ht="36.75" customHeight="1"/>
    <row r="806" ht="36.75" customHeight="1"/>
    <row r="807" ht="36.75" customHeight="1"/>
    <row r="808" ht="36.75" customHeight="1"/>
    <row r="809" ht="36.75" customHeight="1"/>
    <row r="810" ht="36.75" customHeight="1"/>
    <row r="811" ht="36.75" customHeight="1"/>
    <row r="812" ht="36.75" customHeight="1"/>
    <row r="813" ht="36.75" customHeight="1"/>
    <row r="814" ht="36.75" customHeight="1"/>
    <row r="815" ht="36.75" customHeight="1"/>
    <row r="816" ht="36.75" customHeight="1"/>
    <row r="817" ht="36.75" customHeight="1"/>
    <row r="818" ht="36.75" customHeight="1"/>
    <row r="819" ht="36.75" customHeight="1"/>
    <row r="820" ht="36.75" customHeight="1"/>
    <row r="821" ht="36.75" customHeight="1"/>
    <row r="822" ht="36.75" customHeight="1"/>
    <row r="823" ht="36.75" customHeight="1"/>
    <row r="824" ht="36.75" customHeight="1"/>
    <row r="825" ht="36.75" customHeight="1"/>
    <row r="826" ht="36.75" customHeight="1"/>
    <row r="827" ht="36.75" customHeight="1"/>
    <row r="828" ht="36.75" customHeight="1"/>
    <row r="829" ht="36.75" customHeight="1"/>
    <row r="830" ht="36.75" customHeight="1"/>
    <row r="831" ht="36.75" customHeight="1"/>
    <row r="832" ht="36.75" customHeight="1"/>
    <row r="833" ht="36.75" customHeight="1"/>
    <row r="834" ht="36.75" customHeight="1"/>
    <row r="835" ht="36.75" customHeight="1"/>
    <row r="836" ht="36.75" customHeight="1"/>
    <row r="837" ht="36.75" customHeight="1"/>
    <row r="838" ht="36.75" customHeight="1"/>
    <row r="839" ht="36.75" customHeight="1"/>
    <row r="840" ht="36.75" customHeight="1"/>
    <row r="841" ht="36.75" customHeight="1"/>
    <row r="842" ht="36.75" customHeight="1"/>
    <row r="843" ht="36.75" customHeight="1"/>
    <row r="844" ht="36.75" customHeight="1"/>
    <row r="845" ht="36.75" customHeight="1"/>
    <row r="846" ht="36.75" customHeight="1"/>
    <row r="847" ht="36.75" customHeight="1"/>
    <row r="848" ht="36.75" customHeight="1"/>
    <row r="849" ht="36.75" customHeight="1"/>
    <row r="850" ht="36.75" customHeight="1"/>
    <row r="851" ht="36.75" customHeight="1"/>
    <row r="852" ht="36.75" customHeight="1"/>
    <row r="853" ht="36.75" customHeight="1"/>
    <row r="854" ht="36.75" customHeight="1"/>
    <row r="855" ht="36.75" customHeight="1"/>
    <row r="856" ht="36.75" customHeight="1"/>
    <row r="857" ht="36.75" customHeight="1"/>
    <row r="858" ht="36.75" customHeight="1"/>
    <row r="859" ht="36.75" customHeight="1"/>
    <row r="860" ht="36.75" customHeight="1"/>
    <row r="861" ht="36.75" customHeight="1"/>
    <row r="862" ht="36.75" customHeight="1"/>
    <row r="863" ht="36.75" customHeight="1"/>
    <row r="864" ht="36.75" customHeight="1"/>
    <row r="865" ht="36.75" customHeight="1"/>
    <row r="866" ht="36.75" customHeight="1"/>
    <row r="867" ht="36.75" customHeight="1"/>
    <row r="868" ht="36.75" customHeight="1"/>
    <row r="869" ht="36.75" customHeight="1"/>
    <row r="870" ht="36.75" customHeight="1"/>
    <row r="871" ht="36.75" customHeight="1"/>
    <row r="872" ht="36.75" customHeight="1"/>
    <row r="873" ht="36.75" customHeight="1"/>
    <row r="874" ht="36.75" customHeight="1"/>
    <row r="875" ht="36.75" customHeight="1"/>
    <row r="876" ht="36.75" customHeight="1"/>
    <row r="877" ht="36.75" customHeight="1"/>
    <row r="878" ht="36.75" customHeight="1"/>
    <row r="879" ht="36.75" customHeight="1"/>
    <row r="880" ht="36.75" customHeight="1"/>
    <row r="881" ht="36.75" customHeight="1"/>
    <row r="882" ht="36.75" customHeight="1"/>
    <row r="883" ht="36.75" customHeight="1"/>
    <row r="884" ht="36.75" customHeight="1"/>
    <row r="885" ht="36.75" customHeight="1"/>
    <row r="886" ht="36.75" customHeight="1"/>
    <row r="887" ht="36.75" customHeight="1"/>
    <row r="888" ht="36.75" customHeight="1"/>
    <row r="889" ht="36.75" customHeight="1"/>
    <row r="890" ht="36.75" customHeight="1"/>
    <row r="891" ht="36.75" customHeight="1"/>
    <row r="892" ht="36.75" customHeight="1"/>
    <row r="893" ht="36.75" customHeight="1"/>
    <row r="894" ht="36.75" customHeight="1"/>
    <row r="895" ht="36.75" customHeight="1"/>
    <row r="896" ht="36.75" customHeight="1"/>
    <row r="897" ht="36.75" customHeight="1"/>
    <row r="898" ht="36.75" customHeight="1"/>
    <row r="899" ht="36.75" customHeight="1"/>
    <row r="900" ht="36.75" customHeight="1"/>
    <row r="901" ht="36.75" customHeight="1"/>
    <row r="902" ht="36.75" customHeight="1"/>
    <row r="903" ht="36.75" customHeight="1"/>
    <row r="904" ht="36.75" customHeight="1"/>
    <row r="905" ht="36.75" customHeight="1"/>
    <row r="906" ht="36.75" customHeight="1"/>
    <row r="907" ht="36.75" customHeight="1"/>
    <row r="908" ht="36.75" customHeight="1"/>
    <row r="909" ht="36.75" customHeight="1"/>
    <row r="910" ht="36.75" customHeight="1"/>
    <row r="911" ht="36.75" customHeight="1"/>
    <row r="912" ht="36.75" customHeight="1"/>
    <row r="913" ht="36.75" customHeight="1"/>
    <row r="914" ht="36.75" customHeight="1"/>
    <row r="915" ht="36.75" customHeight="1"/>
    <row r="916" ht="36.75" customHeight="1"/>
    <row r="917" ht="36.75" customHeight="1"/>
    <row r="918" ht="36.75" customHeight="1"/>
    <row r="919" ht="36.75" customHeight="1"/>
    <row r="920" ht="36.75" customHeight="1"/>
    <row r="921" ht="36.75" customHeight="1"/>
    <row r="922" ht="36.75" customHeight="1"/>
    <row r="923" ht="36.75" customHeight="1"/>
    <row r="924" ht="36.75" customHeight="1"/>
    <row r="925" ht="36.75" customHeight="1"/>
    <row r="926" ht="36.75" customHeight="1"/>
    <row r="927" ht="36.75" customHeight="1"/>
    <row r="928" ht="36.75" customHeight="1"/>
    <row r="929" ht="36.75" customHeight="1"/>
    <row r="930" ht="36.75" customHeight="1"/>
    <row r="931" ht="36.75" customHeight="1"/>
    <row r="932" ht="36.75" customHeight="1"/>
    <row r="933" ht="36.75" customHeight="1"/>
    <row r="934" ht="36.75" customHeight="1"/>
    <row r="935" ht="36.75" customHeight="1"/>
    <row r="936" ht="36.75" customHeight="1"/>
    <row r="937" ht="36.75" customHeight="1"/>
    <row r="938" ht="36.75" customHeight="1"/>
    <row r="939" ht="36.75" customHeight="1"/>
    <row r="940" ht="36.75" customHeight="1"/>
    <row r="941" ht="36.75" customHeight="1"/>
    <row r="942" ht="36.75" customHeight="1"/>
    <row r="943" ht="36.75" customHeight="1"/>
    <row r="944" ht="36.75" customHeight="1"/>
    <row r="945" ht="36.75" customHeight="1"/>
    <row r="946" ht="36.75" customHeight="1"/>
    <row r="947" ht="36.75" customHeight="1"/>
    <row r="948" ht="36.75" customHeight="1"/>
    <row r="949" ht="36.75" customHeight="1"/>
    <row r="950" ht="36.75" customHeight="1"/>
    <row r="951" ht="36.75" customHeight="1"/>
    <row r="952" ht="36.75" customHeight="1"/>
    <row r="953" ht="36.75" customHeight="1"/>
    <row r="954" ht="36.75" customHeight="1"/>
    <row r="955" ht="36.75" customHeight="1"/>
    <row r="956" ht="36.75" customHeight="1"/>
    <row r="957" ht="36.75" customHeight="1"/>
    <row r="958" ht="36.75" customHeight="1"/>
    <row r="959" ht="36.75" customHeight="1"/>
    <row r="960" ht="36.75" customHeight="1"/>
    <row r="961" ht="36.75" customHeight="1"/>
    <row r="962" ht="36.75" customHeight="1"/>
    <row r="963" ht="36.75" customHeight="1"/>
    <row r="964" ht="36.75" customHeight="1"/>
    <row r="965" ht="36.75" customHeight="1"/>
    <row r="966" ht="36.75" customHeight="1"/>
    <row r="967" ht="36.75" customHeight="1"/>
    <row r="968" ht="36.75" customHeight="1"/>
    <row r="969" ht="36.75" customHeight="1"/>
    <row r="970" ht="36.75" customHeight="1"/>
    <row r="971" ht="36.75" customHeight="1"/>
    <row r="972" ht="36.75" customHeight="1"/>
    <row r="973" ht="36.75" customHeight="1"/>
    <row r="974" ht="36.75" customHeight="1"/>
    <row r="975" ht="36.75" customHeight="1"/>
    <row r="976" ht="36.75" customHeight="1"/>
    <row r="977" ht="36.75" customHeight="1"/>
    <row r="978" ht="36.75" customHeight="1"/>
    <row r="979" ht="36.75" customHeight="1"/>
    <row r="980" ht="36.75" customHeight="1"/>
    <row r="981" ht="36.75" customHeight="1"/>
    <row r="982" ht="36.75" customHeight="1"/>
    <row r="983" ht="36.75" customHeight="1"/>
    <row r="984" ht="36.75" customHeight="1"/>
    <row r="985" ht="36.75" customHeight="1"/>
    <row r="986" ht="36.75" customHeight="1"/>
    <row r="987" ht="36.75" customHeight="1"/>
    <row r="988" ht="36.75" customHeight="1"/>
    <row r="989" ht="36.75" customHeight="1"/>
    <row r="990" ht="36.75" customHeight="1"/>
    <row r="991" ht="36.75" customHeight="1"/>
    <row r="992" ht="36.75" customHeight="1"/>
    <row r="993" ht="36.75" customHeight="1"/>
    <row r="994" ht="36.75" customHeight="1"/>
    <row r="995" ht="36.75" customHeight="1"/>
    <row r="996" ht="36.75" customHeight="1"/>
    <row r="997" ht="36.75" customHeight="1"/>
    <row r="998" ht="36.75" customHeight="1"/>
  </sheetData>
  <printOptions/>
  <pageMargins bottom="0.75" footer="0.0" header="0.0" left="0.7" right="0.7" top="0.75"/>
  <pageSetup orientation="landscape"/>
  <drawing r:id="rId1"/>
</worksheet>
</file>